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645" yWindow="165" windowWidth="16455" windowHeight="12105"/>
  </bookViews>
  <sheets>
    <sheet name="2019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92" i="1"/>
  <c r="C191"/>
  <c r="C190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</calcChain>
</file>

<file path=xl/sharedStrings.xml><?xml version="1.0" encoding="utf-8"?>
<sst xmlns="http://schemas.openxmlformats.org/spreadsheetml/2006/main" count="10" uniqueCount="10">
  <si>
    <t>Датум</t>
  </si>
  <si>
    <t>1 W/m2 = 0.0864 MJ/m2/day</t>
  </si>
  <si>
    <t>Rg (w/m2)</t>
  </si>
  <si>
    <t>RG (mj/m2)</t>
  </si>
  <si>
    <t>P (mm)</t>
  </si>
  <si>
    <t>V  (m/s)</t>
  </si>
  <si>
    <t>Tmin (°C)</t>
  </si>
  <si>
    <t>Tmean (°C)</t>
  </si>
  <si>
    <t>RH (%)</t>
  </si>
  <si>
    <r>
      <t>Tmax (</t>
    </r>
    <r>
      <rPr>
        <b/>
        <sz val="11"/>
        <color theme="1"/>
        <rFont val="Calibri"/>
        <family val="2"/>
      </rPr>
      <t>°C)</t>
    </r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</si>
</sst>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2"/>
      <color rgb="FF202124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2"/>
  <sheetViews>
    <sheetView tabSelected="1" workbookViewId="0">
      <selection activeCell="I190" sqref="I190"/>
    </sheetView>
  </sheetViews>
  <sheetFormatPr defaultRowHeight="15"/>
  <cols>
    <col min="1" max="1" width="17.28515625" customWidth="1"/>
    <col min="2" max="3" width="11.140625" customWidth="1"/>
    <col min="4" max="4" width="10.42578125" customWidth="1"/>
  </cols>
  <sheetData>
    <row r="1" spans="1:10">
      <c r="A1" s="7" t="s">
        <v>0</v>
      </c>
      <c r="B1" s="7" t="s">
        <v>2</v>
      </c>
      <c r="C1" s="7" t="s">
        <v>3</v>
      </c>
      <c r="D1" s="7" t="s">
        <v>5</v>
      </c>
      <c r="E1" s="7" t="s">
        <v>9</v>
      </c>
      <c r="F1" s="7" t="s">
        <v>6</v>
      </c>
      <c r="G1" s="7" t="s">
        <v>7</v>
      </c>
      <c r="H1" s="7" t="s">
        <v>8</v>
      </c>
      <c r="I1" s="8" t="s">
        <v>4</v>
      </c>
    </row>
    <row r="2" spans="1:10">
      <c r="A2" s="9">
        <v>43556.5</v>
      </c>
      <c r="B2" s="2">
        <v>227.84806823730401</v>
      </c>
      <c r="C2" s="2">
        <f>B2*0.0864</f>
        <v>19.686073095703065</v>
      </c>
      <c r="D2" s="2">
        <v>2.5683333873748779</v>
      </c>
      <c r="E2" s="2">
        <v>0.83950001001358032</v>
      </c>
      <c r="F2" s="2">
        <v>22.156200408935547</v>
      </c>
      <c r="G2" s="2">
        <v>11.497850209474564</v>
      </c>
      <c r="H2" s="2">
        <v>45.773719787597656</v>
      </c>
      <c r="I2" s="10"/>
    </row>
    <row r="3" spans="1:10" ht="15.75">
      <c r="A3" s="9">
        <v>43557.5</v>
      </c>
      <c r="B3" s="2">
        <v>219.73977661132812</v>
      </c>
      <c r="C3" s="2">
        <f t="shared" ref="C3:C66" si="0">B3*0.0864</f>
        <v>18.985516699218753</v>
      </c>
      <c r="D3" s="2">
        <v>5.0416665077209473</v>
      </c>
      <c r="E3" s="2">
        <v>4.4183998107910156</v>
      </c>
      <c r="F3" s="2">
        <v>21.074699401855469</v>
      </c>
      <c r="G3" s="2">
        <v>12.746549606323242</v>
      </c>
      <c r="H3" s="2">
        <v>43.350273132324219</v>
      </c>
      <c r="I3" s="10"/>
      <c r="J3" s="1" t="s">
        <v>1</v>
      </c>
    </row>
    <row r="4" spans="1:10">
      <c r="A4" s="9">
        <v>43558.5</v>
      </c>
      <c r="B4" s="2">
        <v>191.50523376464844</v>
      </c>
      <c r="C4" s="2">
        <f t="shared" si="0"/>
        <v>16.546052197265627</v>
      </c>
      <c r="D4" s="2">
        <v>4.6583333015441895</v>
      </c>
      <c r="E4" s="2">
        <v>9.8022003173828125</v>
      </c>
      <c r="F4" s="2">
        <v>19.92609977722168</v>
      </c>
      <c r="G4" s="2">
        <v>14.864150047302246</v>
      </c>
      <c r="H4" s="2">
        <v>33.702716827392578</v>
      </c>
      <c r="I4" s="10"/>
    </row>
    <row r="5" spans="1:10">
      <c r="A5" s="9">
        <v>43559.5</v>
      </c>
      <c r="B5" s="2">
        <v>208.33438110351562</v>
      </c>
      <c r="C5" s="2">
        <f t="shared" si="0"/>
        <v>18.000090527343751</v>
      </c>
      <c r="D5" s="2">
        <v>4.8683333396911621</v>
      </c>
      <c r="E5" s="2">
        <v>9.0052995681762695</v>
      </c>
      <c r="F5" s="2">
        <v>21.457700729370117</v>
      </c>
      <c r="G5" s="2">
        <v>15.231500148773193</v>
      </c>
      <c r="H5" s="2">
        <v>38.121318817138672</v>
      </c>
      <c r="I5" s="10"/>
    </row>
    <row r="6" spans="1:10">
      <c r="A6" s="9">
        <v>43560.5</v>
      </c>
      <c r="B6" s="2">
        <v>124.51410675048828</v>
      </c>
      <c r="C6" s="2">
        <f t="shared" si="0"/>
        <v>10.758018823242189</v>
      </c>
      <c r="D6" s="2">
        <v>5.5349998474121094</v>
      </c>
      <c r="E6" s="2">
        <v>9.2803001403808594</v>
      </c>
      <c r="F6" s="2">
        <v>19.053600311279297</v>
      </c>
      <c r="G6" s="2">
        <v>14.166950225830078</v>
      </c>
      <c r="H6" s="2">
        <v>53.801376342773437</v>
      </c>
      <c r="I6" s="10"/>
    </row>
    <row r="7" spans="1:10">
      <c r="A7" s="9">
        <v>43561.5</v>
      </c>
      <c r="B7" s="2">
        <v>187.96467590332031</v>
      </c>
      <c r="C7" s="2">
        <f t="shared" si="0"/>
        <v>16.240147998046876</v>
      </c>
      <c r="D7" s="2">
        <v>2.5</v>
      </c>
      <c r="E7" s="2">
        <v>8.6967000961303711</v>
      </c>
      <c r="F7" s="2">
        <v>20.387800216674805</v>
      </c>
      <c r="G7" s="2">
        <v>14.542250156402588</v>
      </c>
      <c r="H7" s="2">
        <v>66.882789611816406</v>
      </c>
      <c r="I7" s="10"/>
    </row>
    <row r="8" spans="1:10">
      <c r="A8" s="9">
        <v>43562.5</v>
      </c>
      <c r="B8" s="2">
        <v>218.79783630371094</v>
      </c>
      <c r="C8" s="2">
        <f t="shared" si="0"/>
        <v>18.904133056640624</v>
      </c>
      <c r="D8" s="2">
        <v>3.8283333778381348</v>
      </c>
      <c r="E8" s="2">
        <v>9.4991998672485352</v>
      </c>
      <c r="F8" s="2">
        <v>23.525400161743164</v>
      </c>
      <c r="G8" s="2">
        <v>16.51230001449585</v>
      </c>
      <c r="H8" s="2">
        <v>54.942123413085938</v>
      </c>
      <c r="I8" s="10"/>
    </row>
    <row r="9" spans="1:10">
      <c r="A9" s="9">
        <v>43563.5</v>
      </c>
      <c r="B9" s="2">
        <v>105.12995147705078</v>
      </c>
      <c r="C9" s="2">
        <f t="shared" si="0"/>
        <v>9.0832278076171882</v>
      </c>
      <c r="D9" s="2">
        <v>2.2333333492279053</v>
      </c>
      <c r="E9" s="2">
        <v>7.0251002311706543</v>
      </c>
      <c r="F9" s="2">
        <v>18.220699310302734</v>
      </c>
      <c r="G9" s="2">
        <v>12.622899770736694</v>
      </c>
      <c r="H9" s="2">
        <v>69.682632446289063</v>
      </c>
      <c r="I9" s="10"/>
    </row>
    <row r="10" spans="1:10">
      <c r="A10" s="9">
        <v>43564.5</v>
      </c>
      <c r="B10" s="2">
        <v>168.87606811523437</v>
      </c>
      <c r="C10" s="2">
        <f t="shared" si="0"/>
        <v>14.590892285156251</v>
      </c>
      <c r="D10" s="2">
        <v>2.4433333873748779</v>
      </c>
      <c r="E10" s="2">
        <v>9.471099853515625</v>
      </c>
      <c r="F10" s="2">
        <v>21.429599761962891</v>
      </c>
      <c r="G10" s="2">
        <v>15.450349807739258</v>
      </c>
      <c r="H10" s="2">
        <v>61.847522735595703</v>
      </c>
      <c r="I10" s="10"/>
    </row>
    <row r="11" spans="1:10">
      <c r="A11" s="9">
        <v>43565.5</v>
      </c>
      <c r="B11" s="2">
        <v>201.88992309570312</v>
      </c>
      <c r="C11" s="2">
        <f t="shared" si="0"/>
        <v>17.44328935546875</v>
      </c>
      <c r="D11" s="2">
        <v>1.2033333778381348</v>
      </c>
      <c r="E11" s="2">
        <v>7.7541999816894531</v>
      </c>
      <c r="F11" s="2">
        <v>22.668899536132813</v>
      </c>
      <c r="G11" s="2">
        <v>15.211549758911133</v>
      </c>
      <c r="H11" s="2">
        <v>67.011917114257798</v>
      </c>
      <c r="I11" s="10"/>
    </row>
    <row r="12" spans="1:10">
      <c r="A12" s="9">
        <v>43566.5</v>
      </c>
      <c r="B12" s="2">
        <v>92.62835693359375</v>
      </c>
      <c r="C12" s="2">
        <f t="shared" si="0"/>
        <v>8.003090039062501</v>
      </c>
      <c r="D12" s="2">
        <v>2.3683333396911621</v>
      </c>
      <c r="E12" s="2">
        <v>8.7304000854492187</v>
      </c>
      <c r="F12" s="2">
        <v>16.774900436401367</v>
      </c>
      <c r="G12" s="2">
        <v>12.752650260925293</v>
      </c>
      <c r="H12" s="2">
        <v>93.675765991210938</v>
      </c>
      <c r="I12" s="3">
        <v>40</v>
      </c>
    </row>
    <row r="13" spans="1:10">
      <c r="A13" s="9">
        <v>43567.5</v>
      </c>
      <c r="B13" s="2">
        <v>65.454872131347656</v>
      </c>
      <c r="C13" s="2">
        <f t="shared" si="0"/>
        <v>5.6553009521484379</v>
      </c>
      <c r="D13" s="2">
        <v>2.31166672706604</v>
      </c>
      <c r="E13" s="2">
        <v>5.5728998184204102</v>
      </c>
      <c r="F13" s="2">
        <v>9.5271997451782227</v>
      </c>
      <c r="G13" s="2">
        <v>7.5500497817993164</v>
      </c>
      <c r="H13" s="2">
        <v>99.768684387207031</v>
      </c>
      <c r="I13" s="10"/>
    </row>
    <row r="14" spans="1:10">
      <c r="A14" s="9">
        <v>43568.5</v>
      </c>
      <c r="B14" s="2">
        <v>40.8487548828125</v>
      </c>
      <c r="C14" s="2">
        <f t="shared" si="0"/>
        <v>3.5293324218750004</v>
      </c>
      <c r="D14" s="2">
        <v>1.9416666030883789</v>
      </c>
      <c r="E14" s="2">
        <v>5.5057001113891602</v>
      </c>
      <c r="F14" s="2">
        <v>8.8088998794555664</v>
      </c>
      <c r="G14" s="2">
        <v>7.1572999954223633</v>
      </c>
      <c r="H14" s="2">
        <v>99.864479064941406</v>
      </c>
      <c r="I14" s="10"/>
    </row>
    <row r="15" spans="1:10">
      <c r="A15" s="9">
        <v>43569.5</v>
      </c>
      <c r="B15" s="2">
        <v>105.47040557861328</v>
      </c>
      <c r="C15" s="2">
        <f t="shared" si="0"/>
        <v>9.1126430419921878</v>
      </c>
      <c r="D15" s="2">
        <v>1.1599999666213989</v>
      </c>
      <c r="E15" s="2">
        <v>7.0419001579284668</v>
      </c>
      <c r="F15" s="2">
        <v>13.519900321960449</v>
      </c>
      <c r="G15" s="2">
        <v>10.280900239944458</v>
      </c>
      <c r="H15" s="2">
        <v>92.738853454589844</v>
      </c>
      <c r="I15" s="10"/>
    </row>
    <row r="16" spans="1:10">
      <c r="A16" s="9">
        <v>43570.5</v>
      </c>
      <c r="B16" s="2">
        <v>122.83659362792969</v>
      </c>
      <c r="C16" s="2">
        <f t="shared" si="0"/>
        <v>10.613081689453125</v>
      </c>
      <c r="D16" s="2">
        <v>1.5816667079925537</v>
      </c>
      <c r="E16" s="2">
        <v>8.7753000259399414</v>
      </c>
      <c r="F16" s="2">
        <v>14.986800193786621</v>
      </c>
      <c r="G16" s="2">
        <v>11.881050109863281</v>
      </c>
      <c r="H16" s="2">
        <v>96.116554260253906</v>
      </c>
      <c r="I16" s="10"/>
    </row>
    <row r="17" spans="1:9">
      <c r="A17" s="9">
        <v>43571.5</v>
      </c>
      <c r="B17" s="2">
        <v>259.817138671875</v>
      </c>
      <c r="C17" s="2">
        <f t="shared" si="0"/>
        <v>22.448200781250002</v>
      </c>
      <c r="D17" s="2">
        <v>1.7133333683013916</v>
      </c>
      <c r="E17" s="2">
        <v>3.8805000782012939</v>
      </c>
      <c r="F17" s="2">
        <v>16.628700256347656</v>
      </c>
      <c r="G17" s="2">
        <v>10.254600167274475</v>
      </c>
      <c r="H17" s="2">
        <v>64.67047119140625</v>
      </c>
      <c r="I17" s="10"/>
    </row>
    <row r="18" spans="1:9">
      <c r="A18" s="9">
        <v>43572.5</v>
      </c>
      <c r="B18" s="2">
        <v>224.73715209960937</v>
      </c>
      <c r="C18" s="2">
        <f t="shared" si="0"/>
        <v>19.417289941406253</v>
      </c>
      <c r="D18" s="2">
        <v>3.7349998950958252</v>
      </c>
      <c r="E18" s="2">
        <v>1.9984999895095825</v>
      </c>
      <c r="F18" s="2">
        <v>16.49370002746582</v>
      </c>
      <c r="G18" s="2">
        <v>9.2461000084877014</v>
      </c>
      <c r="H18" s="2">
        <v>76.470893859863281</v>
      </c>
      <c r="I18" s="3">
        <v>2</v>
      </c>
    </row>
    <row r="19" spans="1:9">
      <c r="A19" s="9">
        <v>43573.5</v>
      </c>
      <c r="B19" s="2">
        <v>212.34100341796875</v>
      </c>
      <c r="C19" s="2">
        <f t="shared" si="0"/>
        <v>18.3462626953125</v>
      </c>
      <c r="D19" s="2">
        <v>1.7599999904632568</v>
      </c>
      <c r="E19" s="2">
        <v>6.5204000473022461</v>
      </c>
      <c r="F19" s="2">
        <v>17.562400817871094</v>
      </c>
      <c r="G19" s="2">
        <v>12.04140043258667</v>
      </c>
      <c r="H19" s="2">
        <v>74.109169006347656</v>
      </c>
      <c r="I19" s="10"/>
    </row>
    <row r="20" spans="1:9">
      <c r="A20" s="9">
        <v>43574.5</v>
      </c>
      <c r="B20" s="2">
        <v>257.7113037109375</v>
      </c>
      <c r="C20" s="2">
        <f t="shared" si="0"/>
        <v>22.266256640625002</v>
      </c>
      <c r="D20" s="2">
        <v>2.2999999523162842</v>
      </c>
      <c r="E20" s="2">
        <v>5.0068001747131348</v>
      </c>
      <c r="F20" s="2">
        <v>20.691799163818359</v>
      </c>
      <c r="G20" s="2">
        <v>12.849299669265747</v>
      </c>
      <c r="H20" s="2">
        <v>62.635189056396484</v>
      </c>
      <c r="I20" s="10"/>
    </row>
    <row r="21" spans="1:9">
      <c r="A21" s="9">
        <v>43575.5</v>
      </c>
      <c r="B21" s="2">
        <v>269.19024658203125</v>
      </c>
      <c r="C21" s="2">
        <f t="shared" si="0"/>
        <v>23.258037304687502</v>
      </c>
      <c r="D21" s="2">
        <v>2.0566666126251221</v>
      </c>
      <c r="E21" s="2">
        <v>4.9731998443603516</v>
      </c>
      <c r="F21" s="2">
        <v>19.064800262451172</v>
      </c>
      <c r="G21" s="2">
        <v>12.019000053405762</v>
      </c>
      <c r="H21" s="2">
        <v>52.285072326660156</v>
      </c>
      <c r="I21" s="10"/>
    </row>
    <row r="22" spans="1:9">
      <c r="A22" s="9">
        <v>43576.5</v>
      </c>
      <c r="B22" s="2">
        <v>271.3084716796875</v>
      </c>
      <c r="C22" s="2">
        <f t="shared" si="0"/>
        <v>23.441051953125001</v>
      </c>
      <c r="D22" s="2">
        <v>1.2849999666213989</v>
      </c>
      <c r="E22" s="2">
        <v>2.1103999614715576</v>
      </c>
      <c r="F22" s="2">
        <v>22.03230094909668</v>
      </c>
      <c r="G22" s="2">
        <v>12.071350455284119</v>
      </c>
      <c r="H22" s="2">
        <v>52.42218017578125</v>
      </c>
      <c r="I22" s="10"/>
    </row>
    <row r="23" spans="1:9">
      <c r="A23" s="9">
        <v>43577.5</v>
      </c>
      <c r="B23" s="2">
        <v>272.4964599609375</v>
      </c>
      <c r="C23" s="2">
        <f t="shared" si="0"/>
        <v>23.543694140625</v>
      </c>
      <c r="D23" s="2">
        <v>3.5516667366027832</v>
      </c>
      <c r="E23" s="2">
        <v>4.4911999702453613</v>
      </c>
      <c r="F23" s="2">
        <v>23.716999053955078</v>
      </c>
      <c r="G23" s="2">
        <v>14.10409951210022</v>
      </c>
      <c r="H23" s="2">
        <v>50.892993927001953</v>
      </c>
      <c r="I23" s="4">
        <v>4</v>
      </c>
    </row>
    <row r="24" spans="1:9">
      <c r="A24" s="9">
        <v>43578.5</v>
      </c>
      <c r="B24" s="2">
        <v>190.01324462890625</v>
      </c>
      <c r="C24" s="2">
        <f t="shared" si="0"/>
        <v>16.4171443359375</v>
      </c>
      <c r="D24" s="2">
        <v>7.9116663932800293</v>
      </c>
      <c r="E24" s="2">
        <v>8.1862001419067383</v>
      </c>
      <c r="F24" s="2">
        <v>16.139400482177734</v>
      </c>
      <c r="G24" s="2">
        <v>12.162800312042236</v>
      </c>
      <c r="H24" s="2">
        <v>67.786125183105469</v>
      </c>
      <c r="I24" s="10"/>
    </row>
    <row r="25" spans="1:9">
      <c r="A25" s="9">
        <v>43579.5</v>
      </c>
      <c r="B25" s="2">
        <v>250.08006286621094</v>
      </c>
      <c r="C25" s="2">
        <f t="shared" si="0"/>
        <v>21.606917431640625</v>
      </c>
      <c r="D25" s="2">
        <v>4.6700000762939453</v>
      </c>
      <c r="E25" s="2">
        <v>11.868399620056152</v>
      </c>
      <c r="F25" s="2">
        <v>24.979700088500977</v>
      </c>
      <c r="G25" s="2">
        <v>18.424049854278564</v>
      </c>
      <c r="H25" s="2">
        <v>57.947059631347656</v>
      </c>
      <c r="I25" s="10"/>
    </row>
    <row r="26" spans="1:9">
      <c r="A26" s="9">
        <v>43580.5</v>
      </c>
      <c r="B26" s="2">
        <v>250.72264099121094</v>
      </c>
      <c r="C26" s="2">
        <f t="shared" si="0"/>
        <v>21.662436181640626</v>
      </c>
      <c r="D26" s="2">
        <v>1.4616667032241821</v>
      </c>
      <c r="E26" s="2">
        <v>11.492099761962891</v>
      </c>
      <c r="F26" s="2">
        <v>28.1781005859375</v>
      </c>
      <c r="G26" s="2">
        <v>19.835100173950195</v>
      </c>
      <c r="H26" s="2">
        <v>54.116241455078125</v>
      </c>
      <c r="I26" s="10"/>
    </row>
    <row r="27" spans="1:9">
      <c r="A27" s="9">
        <v>43581.5</v>
      </c>
      <c r="B27" s="2">
        <v>236.47257995605469</v>
      </c>
      <c r="C27" s="2">
        <f t="shared" si="0"/>
        <v>20.431230908203126</v>
      </c>
      <c r="D27" s="2">
        <v>3.0933332443237305</v>
      </c>
      <c r="E27" s="2">
        <v>11.492099761962891</v>
      </c>
      <c r="F27" s="2">
        <v>29.64579963684082</v>
      </c>
      <c r="G27" s="2">
        <v>20.568949699401855</v>
      </c>
      <c r="H27" s="2">
        <v>52.770542144775391</v>
      </c>
      <c r="I27" s="10"/>
    </row>
    <row r="28" spans="1:9">
      <c r="A28" s="9">
        <v>43582.5</v>
      </c>
      <c r="B28" s="2">
        <v>67.101791381835938</v>
      </c>
      <c r="C28" s="2">
        <f t="shared" si="0"/>
        <v>5.7975947753906256</v>
      </c>
      <c r="D28" s="2">
        <v>3.81333327293396</v>
      </c>
      <c r="E28" s="2">
        <v>10.57129955291748</v>
      </c>
      <c r="F28" s="2">
        <v>18.513299942016602</v>
      </c>
      <c r="G28" s="2">
        <v>14.542299747467041</v>
      </c>
      <c r="H28" s="2">
        <v>88.090621948242187</v>
      </c>
      <c r="I28" s="4">
        <v>32</v>
      </c>
    </row>
    <row r="29" spans="1:9">
      <c r="A29" s="9">
        <v>43583.5</v>
      </c>
      <c r="B29" s="2">
        <v>224.96563720703125</v>
      </c>
      <c r="C29" s="2">
        <f t="shared" si="0"/>
        <v>19.437031054687502</v>
      </c>
      <c r="D29" s="2">
        <v>1.9916666746139526</v>
      </c>
      <c r="E29" s="2">
        <v>8.8930997848510742</v>
      </c>
      <c r="F29" s="2">
        <v>18.012500762939453</v>
      </c>
      <c r="G29" s="2">
        <v>13.452800273895264</v>
      </c>
      <c r="H29" s="2">
        <v>83.617759704589844</v>
      </c>
      <c r="I29" s="4"/>
    </row>
    <row r="30" spans="1:9">
      <c r="A30" s="9">
        <v>43584.5</v>
      </c>
      <c r="B30" s="2">
        <v>176.0059814453125</v>
      </c>
      <c r="C30" s="2">
        <f t="shared" si="0"/>
        <v>15.206916796875001</v>
      </c>
      <c r="D30" s="2">
        <v>0.92666667699813843</v>
      </c>
      <c r="E30" s="2">
        <v>7.1820998191833496</v>
      </c>
      <c r="F30" s="2">
        <v>17.02239990234375</v>
      </c>
      <c r="G30" s="2">
        <v>12.10224986076355</v>
      </c>
      <c r="H30" s="2">
        <v>88.78436279296875</v>
      </c>
      <c r="I30" s="4">
        <v>11</v>
      </c>
    </row>
    <row r="31" spans="1:9">
      <c r="A31" s="9">
        <v>43585.5</v>
      </c>
      <c r="B31" s="2">
        <v>125.88826751708984</v>
      </c>
      <c r="C31" s="2">
        <f t="shared" si="0"/>
        <v>10.876746313476563</v>
      </c>
      <c r="D31" s="2">
        <v>3.1983332633972168</v>
      </c>
      <c r="E31" s="2">
        <v>9.9145002365112305</v>
      </c>
      <c r="F31" s="2">
        <v>14.098799705505371</v>
      </c>
      <c r="G31" s="2">
        <v>12.006649971008301</v>
      </c>
      <c r="H31" s="2">
        <v>96.776931762695313</v>
      </c>
      <c r="I31" s="4">
        <v>8.5</v>
      </c>
    </row>
    <row r="32" spans="1:9">
      <c r="A32" s="9">
        <v>43586.5</v>
      </c>
      <c r="B32" s="2">
        <v>125.25749206542969</v>
      </c>
      <c r="C32" s="2">
        <f t="shared" si="0"/>
        <v>10.822247314453126</v>
      </c>
      <c r="D32" s="2">
        <v>3.2266666889190674</v>
      </c>
      <c r="E32" s="2">
        <v>9.1681003570556641</v>
      </c>
      <c r="F32" s="2">
        <v>16.954900741577148</v>
      </c>
      <c r="G32" s="2">
        <v>13.061500549316406</v>
      </c>
      <c r="H32" s="2">
        <v>93.199440002441406</v>
      </c>
      <c r="I32" s="3"/>
    </row>
    <row r="33" spans="1:9">
      <c r="A33" s="9">
        <v>43587.5</v>
      </c>
      <c r="B33" s="2">
        <v>275.38150024414062</v>
      </c>
      <c r="C33" s="2">
        <f t="shared" si="0"/>
        <v>23.792961621093752</v>
      </c>
      <c r="D33" s="2">
        <v>1.4916666746139526</v>
      </c>
      <c r="E33" s="2">
        <v>7.8776001930236816</v>
      </c>
      <c r="F33" s="2">
        <v>21.919599533081055</v>
      </c>
      <c r="G33" s="2">
        <v>14.898599863052368</v>
      </c>
      <c r="H33" s="2">
        <v>78.017204284667969</v>
      </c>
      <c r="I33" s="3"/>
    </row>
    <row r="34" spans="1:9">
      <c r="A34" s="9">
        <v>43588.5</v>
      </c>
      <c r="B34" s="2">
        <v>207.10992431640625</v>
      </c>
      <c r="C34" s="2">
        <f t="shared" si="0"/>
        <v>17.894297460937501</v>
      </c>
      <c r="D34" s="2">
        <v>2.4600000381469727</v>
      </c>
      <c r="E34" s="2">
        <v>8.489100456237793</v>
      </c>
      <c r="F34" s="2">
        <v>22.849199295043945</v>
      </c>
      <c r="G34" s="2">
        <v>15.669149875640869</v>
      </c>
      <c r="H34" s="2">
        <v>79.692459106445313</v>
      </c>
      <c r="I34" s="3"/>
    </row>
    <row r="35" spans="1:9">
      <c r="A35" s="9">
        <v>43589.5</v>
      </c>
      <c r="B35" s="2">
        <v>244.30162048339844</v>
      </c>
      <c r="C35" s="2">
        <f t="shared" si="0"/>
        <v>21.107660009765628</v>
      </c>
      <c r="D35" s="2">
        <v>1.2366666793823242</v>
      </c>
      <c r="E35" s="2">
        <v>8.6631002426147461</v>
      </c>
      <c r="F35" s="2">
        <v>22.652000427246094</v>
      </c>
      <c r="G35" s="2">
        <v>15.65755033493042</v>
      </c>
      <c r="H35" s="2">
        <v>76.3070068359375</v>
      </c>
      <c r="I35" s="4">
        <v>10</v>
      </c>
    </row>
    <row r="36" spans="1:9">
      <c r="A36" s="9">
        <v>43590.5</v>
      </c>
      <c r="B36" s="2">
        <v>146.62120056152344</v>
      </c>
      <c r="C36" s="2">
        <f t="shared" si="0"/>
        <v>12.668071728515626</v>
      </c>
      <c r="D36" s="2">
        <v>2.7916667461395264</v>
      </c>
      <c r="E36" s="2">
        <v>7.3727998733520508</v>
      </c>
      <c r="F36" s="2">
        <v>18.192600250244141</v>
      </c>
      <c r="G36" s="2">
        <v>12.782700061798096</v>
      </c>
      <c r="H36" s="2">
        <v>96.466690063476563</v>
      </c>
      <c r="I36" s="4"/>
    </row>
    <row r="37" spans="1:9">
      <c r="A37" s="9">
        <v>43591.5</v>
      </c>
      <c r="B37" s="2">
        <v>55.032421112060547</v>
      </c>
      <c r="C37" s="2">
        <f t="shared" si="0"/>
        <v>4.7548011840820319</v>
      </c>
      <c r="D37" s="2">
        <v>3.31166672706604</v>
      </c>
      <c r="E37" s="2">
        <v>6.4306998252868652</v>
      </c>
      <c r="F37" s="2">
        <v>8.2197999954223633</v>
      </c>
      <c r="G37" s="2">
        <v>7.3252499103546143</v>
      </c>
      <c r="H37" s="2">
        <v>99.950798034667969</v>
      </c>
      <c r="I37" s="4">
        <v>6</v>
      </c>
    </row>
    <row r="38" spans="1:9">
      <c r="A38" s="9">
        <v>43592.5</v>
      </c>
      <c r="B38" s="2">
        <v>116.77359008789062</v>
      </c>
      <c r="C38" s="2">
        <f t="shared" si="0"/>
        <v>10.08923818359375</v>
      </c>
      <c r="D38" s="2">
        <v>2.5483334064483643</v>
      </c>
      <c r="E38" s="2">
        <v>3.8861000537872314</v>
      </c>
      <c r="F38" s="2">
        <v>13.019900321960449</v>
      </c>
      <c r="G38" s="2">
        <v>8.4530001878738403</v>
      </c>
      <c r="H38" s="2">
        <v>89.114051818847656</v>
      </c>
      <c r="I38" s="4">
        <v>8</v>
      </c>
    </row>
    <row r="39" spans="1:9">
      <c r="A39" s="9">
        <v>43593.5</v>
      </c>
      <c r="B39" s="2">
        <v>298.27688598632812</v>
      </c>
      <c r="C39" s="2">
        <f t="shared" si="0"/>
        <v>25.77112294921875</v>
      </c>
      <c r="D39" s="2">
        <v>1.3133333921432495</v>
      </c>
      <c r="E39" s="2">
        <v>2.2392001152038574</v>
      </c>
      <c r="F39" s="2">
        <v>16.988700866699219</v>
      </c>
      <c r="G39" s="2">
        <v>9.6139504909515381</v>
      </c>
      <c r="H39" s="2">
        <v>69.365943908691406</v>
      </c>
      <c r="I39" s="4">
        <v>13</v>
      </c>
    </row>
    <row r="40" spans="1:9">
      <c r="A40" s="9">
        <v>43594.5</v>
      </c>
      <c r="B40" s="2">
        <v>75.423599243164063</v>
      </c>
      <c r="C40" s="2">
        <f t="shared" si="0"/>
        <v>6.5165989746093755</v>
      </c>
      <c r="D40" s="2">
        <v>1.2383333444595337</v>
      </c>
      <c r="E40" s="2">
        <v>8.6687002182006836</v>
      </c>
      <c r="F40" s="2">
        <v>14.649600028991699</v>
      </c>
      <c r="G40" s="2">
        <v>11.659150123596191</v>
      </c>
      <c r="H40" s="2">
        <v>92.984397888183594</v>
      </c>
      <c r="I40" s="4">
        <v>2</v>
      </c>
    </row>
    <row r="41" spans="1:9">
      <c r="A41" s="9">
        <v>43595.5</v>
      </c>
      <c r="B41" s="2">
        <v>239.2801513671875</v>
      </c>
      <c r="C41" s="2">
        <f t="shared" si="0"/>
        <v>20.673805078125</v>
      </c>
      <c r="D41" s="2">
        <v>3.1266665458679199</v>
      </c>
      <c r="E41" s="2">
        <v>9.4935998916625977</v>
      </c>
      <c r="F41" s="2">
        <v>20.151300430297852</v>
      </c>
      <c r="G41" s="2">
        <v>14.822450160980225</v>
      </c>
      <c r="H41" s="2">
        <v>85.016983032226563</v>
      </c>
      <c r="I41" s="4"/>
    </row>
    <row r="42" spans="1:9">
      <c r="A42" s="9">
        <v>43596.5</v>
      </c>
      <c r="B42" s="2">
        <v>295.1763916015625</v>
      </c>
      <c r="C42" s="2">
        <f t="shared" si="0"/>
        <v>25.503240234375003</v>
      </c>
      <c r="D42" s="2">
        <v>1.6383333206176758</v>
      </c>
      <c r="E42" s="2">
        <v>7.2382001876831055</v>
      </c>
      <c r="F42" s="2">
        <v>23.316900253295898</v>
      </c>
      <c r="G42" s="2">
        <v>15.277550220489502</v>
      </c>
      <c r="H42" s="2">
        <v>70.384429931640625</v>
      </c>
      <c r="I42" s="4"/>
    </row>
    <row r="43" spans="1:9">
      <c r="A43" s="9">
        <v>43597.5</v>
      </c>
      <c r="B43" s="2">
        <v>236.11325073242187</v>
      </c>
      <c r="C43" s="2">
        <f t="shared" si="0"/>
        <v>20.40018486328125</v>
      </c>
      <c r="D43" s="2">
        <v>3.4666666984558105</v>
      </c>
      <c r="E43" s="2">
        <v>13.671699523925781</v>
      </c>
      <c r="F43" s="2">
        <v>24.173599243164063</v>
      </c>
      <c r="G43" s="2">
        <v>18.922649383544922</v>
      </c>
      <c r="H43" s="2">
        <v>64.219505310058594</v>
      </c>
      <c r="I43" s="4">
        <v>12</v>
      </c>
    </row>
    <row r="44" spans="1:9">
      <c r="A44" s="9">
        <v>43598.5</v>
      </c>
      <c r="B44" s="2">
        <v>200.15221299999999</v>
      </c>
      <c r="C44" s="2">
        <f t="shared" si="0"/>
        <v>17.293151203200001</v>
      </c>
      <c r="D44" s="2">
        <v>2.9033334255218506</v>
      </c>
      <c r="E44" s="2">
        <v>11.7</v>
      </c>
      <c r="F44" s="2">
        <v>20.5</v>
      </c>
      <c r="G44" s="2">
        <v>16.100000000000001</v>
      </c>
      <c r="H44" s="2">
        <v>84.150527954101563</v>
      </c>
      <c r="I44" s="4"/>
    </row>
    <row r="45" spans="1:9">
      <c r="A45" s="9">
        <v>43599.5</v>
      </c>
      <c r="B45" s="2">
        <v>168.12531999999999</v>
      </c>
      <c r="C45" s="2">
        <f t="shared" si="0"/>
        <v>14.526027647999999</v>
      </c>
      <c r="D45" s="2">
        <v>2.8899998664855957</v>
      </c>
      <c r="E45" s="2">
        <v>7.1</v>
      </c>
      <c r="F45" s="2">
        <v>9.1999999999999993</v>
      </c>
      <c r="G45" s="2">
        <v>8.1499999999999986</v>
      </c>
      <c r="H45" s="2">
        <v>100</v>
      </c>
      <c r="I45" s="4"/>
    </row>
    <row r="46" spans="1:9">
      <c r="A46" s="9">
        <v>43600.5</v>
      </c>
      <c r="B46" s="2">
        <v>132.63998413085937</v>
      </c>
      <c r="C46" s="2">
        <f t="shared" si="0"/>
        <v>11.460094628906251</v>
      </c>
      <c r="D46" s="2">
        <v>1.6066666841506958</v>
      </c>
      <c r="E46" s="2">
        <v>6.3801999092102051</v>
      </c>
      <c r="F46" s="2">
        <v>12.840100288391113</v>
      </c>
      <c r="G46" s="2">
        <v>9.6101500988006592</v>
      </c>
      <c r="H46" s="2">
        <v>91.562660217285156</v>
      </c>
      <c r="I46" s="4">
        <v>1.5</v>
      </c>
    </row>
    <row r="47" spans="1:9">
      <c r="A47" s="9">
        <v>43601.5</v>
      </c>
      <c r="B47" s="2">
        <v>115.42676544189453</v>
      </c>
      <c r="C47" s="2">
        <f t="shared" si="0"/>
        <v>9.9728725341796878</v>
      </c>
      <c r="D47" s="2">
        <v>1.125</v>
      </c>
      <c r="E47" s="2">
        <v>7.125999927520752</v>
      </c>
      <c r="F47" s="2">
        <v>13.548000335693359</v>
      </c>
      <c r="G47" s="2">
        <v>10.337000131607056</v>
      </c>
      <c r="H47" s="2">
        <v>90.473762512207031</v>
      </c>
      <c r="I47" s="4"/>
    </row>
    <row r="48" spans="1:9">
      <c r="A48" s="9">
        <v>43602.5</v>
      </c>
      <c r="B48" s="2">
        <v>168.35139465332031</v>
      </c>
      <c r="C48" s="2">
        <f t="shared" si="0"/>
        <v>14.545560498046875</v>
      </c>
      <c r="D48" s="2">
        <v>0.96666669845581055</v>
      </c>
      <c r="E48" s="2">
        <v>10.088500022888184</v>
      </c>
      <c r="F48" s="2">
        <v>16.82550048828125</v>
      </c>
      <c r="G48" s="2">
        <v>13.457000255584717</v>
      </c>
      <c r="H48" s="2">
        <v>87.628875732421875</v>
      </c>
      <c r="I48" s="4">
        <v>24</v>
      </c>
    </row>
    <row r="49" spans="1:9">
      <c r="A49" s="9">
        <v>43603.5</v>
      </c>
      <c r="B49" s="2">
        <v>289.0997314453125</v>
      </c>
      <c r="C49" s="2">
        <f t="shared" si="0"/>
        <v>24.978216796875003</v>
      </c>
      <c r="D49" s="2">
        <v>0.98666667938232422</v>
      </c>
      <c r="E49" s="2">
        <v>7.4962000846862793</v>
      </c>
      <c r="F49" s="2">
        <v>23.970699310302734</v>
      </c>
      <c r="G49" s="2">
        <v>15.733449697494507</v>
      </c>
      <c r="H49" s="2">
        <v>80.490394592285156</v>
      </c>
      <c r="I49" s="4">
        <v>22</v>
      </c>
    </row>
    <row r="50" spans="1:9">
      <c r="A50" s="9">
        <v>43604.5</v>
      </c>
      <c r="B50" s="2">
        <v>178.10205078125</v>
      </c>
      <c r="C50" s="2">
        <f t="shared" si="0"/>
        <v>15.388017187500001</v>
      </c>
      <c r="D50" s="2">
        <v>1.1050000190734863</v>
      </c>
      <c r="E50" s="2">
        <v>12.435700416564941</v>
      </c>
      <c r="F50" s="2">
        <v>23.655000686645508</v>
      </c>
      <c r="G50" s="2">
        <v>18.045350551605225</v>
      </c>
      <c r="H50" s="2">
        <v>89.479316711425781</v>
      </c>
      <c r="I50" s="4"/>
    </row>
    <row r="51" spans="1:9">
      <c r="A51" s="9">
        <v>43605.5</v>
      </c>
      <c r="B51" s="2">
        <v>276.66387939453125</v>
      </c>
      <c r="C51" s="2">
        <f t="shared" si="0"/>
        <v>23.903759179687501</v>
      </c>
      <c r="D51" s="2">
        <v>5.3666667938232422</v>
      </c>
      <c r="E51" s="2">
        <v>10.408499717712402</v>
      </c>
      <c r="F51" s="2">
        <v>24.235599517822266</v>
      </c>
      <c r="G51" s="2">
        <v>17.322049617767334</v>
      </c>
      <c r="H51" s="2">
        <v>80.084526062011719</v>
      </c>
      <c r="I51" s="4"/>
    </row>
    <row r="52" spans="1:9">
      <c r="A52" s="9">
        <v>43606.5</v>
      </c>
      <c r="B52" s="2">
        <v>281.40216064453125</v>
      </c>
      <c r="C52" s="2">
        <f t="shared" si="0"/>
        <v>24.313146679687502</v>
      </c>
      <c r="D52" s="2">
        <v>1.5233333110809326</v>
      </c>
      <c r="E52" s="2">
        <v>10.049200057983398</v>
      </c>
      <c r="F52" s="2">
        <v>22.550600051879883</v>
      </c>
      <c r="G52" s="2">
        <v>16.299900054931641</v>
      </c>
      <c r="H52" s="2">
        <v>78.219398498535156</v>
      </c>
      <c r="I52" s="4">
        <v>5</v>
      </c>
    </row>
    <row r="53" spans="1:9">
      <c r="A53" s="9">
        <v>43607.5</v>
      </c>
      <c r="B53" s="2">
        <v>175.02304077148437</v>
      </c>
      <c r="C53" s="2">
        <f t="shared" si="0"/>
        <v>15.121990722656252</v>
      </c>
      <c r="D53" s="2">
        <v>2.2883334159851074</v>
      </c>
      <c r="E53" s="2">
        <v>12.969300270080566</v>
      </c>
      <c r="F53" s="2">
        <v>23.959400177001953</v>
      </c>
      <c r="G53" s="2">
        <v>18.46435022354126</v>
      </c>
      <c r="H53" s="2">
        <v>82.499870300292969</v>
      </c>
      <c r="I53" s="4">
        <v>27</v>
      </c>
    </row>
    <row r="54" spans="1:9">
      <c r="A54" s="9">
        <v>43608.5</v>
      </c>
      <c r="B54" s="2">
        <v>188.9183349609375</v>
      </c>
      <c r="C54" s="2">
        <f t="shared" si="0"/>
        <v>16.322544140625002</v>
      </c>
      <c r="D54" s="2">
        <v>2.9749999046325684</v>
      </c>
      <c r="E54" s="2">
        <v>13.357000350952148</v>
      </c>
      <c r="F54" s="2">
        <v>19.993600845336914</v>
      </c>
      <c r="G54" s="2">
        <v>16.675300598144531</v>
      </c>
      <c r="H54" s="2">
        <v>79.536659240722656</v>
      </c>
      <c r="I54" s="4">
        <v>6</v>
      </c>
    </row>
    <row r="55" spans="1:9">
      <c r="A55" s="9">
        <v>43609.5</v>
      </c>
      <c r="B55" s="2">
        <v>142.88926696777344</v>
      </c>
      <c r="C55" s="2">
        <f t="shared" si="0"/>
        <v>12.345632666015625</v>
      </c>
      <c r="D55" s="2">
        <v>1.53166663646698</v>
      </c>
      <c r="E55" s="2">
        <v>12.351400375366211</v>
      </c>
      <c r="F55" s="2">
        <v>19.52079963684082</v>
      </c>
      <c r="G55" s="2">
        <v>15.936100006103516</v>
      </c>
      <c r="H55" s="2">
        <v>82.510498046875</v>
      </c>
      <c r="I55" s="4"/>
    </row>
    <row r="56" spans="1:9">
      <c r="A56" s="9">
        <v>43610.5</v>
      </c>
      <c r="B56" s="2">
        <v>235.04763793945312</v>
      </c>
      <c r="C56" s="2">
        <f t="shared" si="0"/>
        <v>20.308115917968752</v>
      </c>
      <c r="D56" s="2">
        <v>1.4416666030883789</v>
      </c>
      <c r="E56" s="2">
        <v>13.149100303649902</v>
      </c>
      <c r="F56" s="2">
        <v>25.442100524902344</v>
      </c>
      <c r="G56" s="2">
        <v>19.295600414276123</v>
      </c>
      <c r="H56" s="2">
        <v>72.772071838378906</v>
      </c>
      <c r="I56" s="4">
        <v>2</v>
      </c>
    </row>
    <row r="57" spans="1:9">
      <c r="A57" s="9">
        <v>43611.5</v>
      </c>
      <c r="B57" s="2">
        <v>263.83352661132812</v>
      </c>
      <c r="C57" s="2">
        <f t="shared" si="0"/>
        <v>22.795216699218752</v>
      </c>
      <c r="D57" s="2">
        <v>0.99666666984558105</v>
      </c>
      <c r="E57" s="2">
        <v>11.166399955749512</v>
      </c>
      <c r="F57" s="2">
        <v>25.921499252319336</v>
      </c>
      <c r="G57" s="2">
        <v>18.543949604034424</v>
      </c>
      <c r="H57" s="2">
        <v>69.800804138183594</v>
      </c>
      <c r="I57" s="4"/>
    </row>
    <row r="58" spans="1:9">
      <c r="A58" s="9">
        <v>43612.5</v>
      </c>
      <c r="B58" s="2">
        <v>101.11550903320312</v>
      </c>
      <c r="C58" s="2">
        <f t="shared" si="0"/>
        <v>8.736379980468751</v>
      </c>
      <c r="D58" s="2">
        <v>1.3366667032241821</v>
      </c>
      <c r="E58" s="2">
        <v>16.415000915527344</v>
      </c>
      <c r="F58" s="2">
        <v>21.897100448608398</v>
      </c>
      <c r="G58" s="2">
        <v>19.156050682067871</v>
      </c>
      <c r="H58" s="2">
        <v>90.004486083984375</v>
      </c>
      <c r="I58" s="4"/>
    </row>
    <row r="59" spans="1:9">
      <c r="A59" s="9">
        <v>43613.5</v>
      </c>
      <c r="B59" s="2">
        <v>217.32603454589844</v>
      </c>
      <c r="C59" s="2">
        <f t="shared" si="0"/>
        <v>18.776969384765625</v>
      </c>
      <c r="D59" s="2">
        <v>1.8233333826065063</v>
      </c>
      <c r="E59" s="2">
        <v>15.548999786376953</v>
      </c>
      <c r="F59" s="2">
        <v>25.695899963378906</v>
      </c>
      <c r="G59" s="2">
        <v>20.62244987487793</v>
      </c>
      <c r="H59" s="2">
        <v>85.683578491210937</v>
      </c>
      <c r="I59" s="4"/>
    </row>
    <row r="60" spans="1:9">
      <c r="A60" s="9">
        <v>43614.5</v>
      </c>
      <c r="B60" s="2">
        <v>151.39921569824219</v>
      </c>
      <c r="C60" s="2">
        <f t="shared" si="0"/>
        <v>13.080892236328125</v>
      </c>
      <c r="D60" s="2">
        <v>1.5700000524520874</v>
      </c>
      <c r="E60" s="2">
        <v>14.868800163269043</v>
      </c>
      <c r="F60" s="2">
        <v>24.094699859619141</v>
      </c>
      <c r="G60" s="2">
        <v>19.481750011444092</v>
      </c>
      <c r="H60" s="2">
        <v>89.722763061523438</v>
      </c>
      <c r="I60" s="4"/>
    </row>
    <row r="61" spans="1:9">
      <c r="A61" s="9">
        <v>43615.5</v>
      </c>
      <c r="B61" s="2">
        <v>187.48233032226562</v>
      </c>
      <c r="C61" s="2">
        <f t="shared" si="0"/>
        <v>16.198473339843751</v>
      </c>
      <c r="D61" s="2">
        <v>2.4100000858306885</v>
      </c>
      <c r="E61" s="2">
        <v>11.205699920654297</v>
      </c>
      <c r="F61" s="2">
        <v>18.980400085449219</v>
      </c>
      <c r="G61" s="2">
        <v>15.093050003051758</v>
      </c>
      <c r="H61" s="2">
        <v>88.990180969238281</v>
      </c>
      <c r="I61" s="4">
        <v>20.5</v>
      </c>
    </row>
    <row r="62" spans="1:9">
      <c r="A62" s="9">
        <v>43616.5</v>
      </c>
      <c r="B62" s="2">
        <v>104.72831726074219</v>
      </c>
      <c r="C62" s="2">
        <f t="shared" si="0"/>
        <v>9.0485266113281249</v>
      </c>
      <c r="D62" s="2">
        <v>2.1616666316986084</v>
      </c>
      <c r="E62" s="2">
        <v>11.772899627685547</v>
      </c>
      <c r="F62" s="2">
        <v>16.763700485229492</v>
      </c>
      <c r="G62" s="2">
        <v>14.26830005645752</v>
      </c>
      <c r="H62" s="2">
        <v>94.548637390136719</v>
      </c>
      <c r="I62" s="4">
        <v>2</v>
      </c>
    </row>
    <row r="63" spans="1:9">
      <c r="A63" s="9">
        <v>43617.5</v>
      </c>
      <c r="B63" s="2">
        <v>65.596778869628906</v>
      </c>
      <c r="C63" s="2">
        <f t="shared" si="0"/>
        <v>5.6675616943359381</v>
      </c>
      <c r="D63" s="2">
        <v>1.2699999809265137</v>
      </c>
      <c r="E63" s="2">
        <v>14.362899780273438</v>
      </c>
      <c r="F63" s="2">
        <v>17.303699493408203</v>
      </c>
      <c r="G63" s="2">
        <v>15.83329963684082</v>
      </c>
      <c r="H63" s="2">
        <v>100</v>
      </c>
      <c r="I63" s="4">
        <v>2.5</v>
      </c>
    </row>
    <row r="64" spans="1:9">
      <c r="A64" s="9">
        <v>43618.5</v>
      </c>
      <c r="B64" s="2">
        <v>219.77752685546875</v>
      </c>
      <c r="C64" s="2">
        <f t="shared" si="0"/>
        <v>18.988778320312502</v>
      </c>
      <c r="D64" s="2">
        <v>1.0249999761581421</v>
      </c>
      <c r="E64" s="2">
        <v>14.739500045776367</v>
      </c>
      <c r="F64" s="2">
        <v>23.824100494384766</v>
      </c>
      <c r="G64" s="2">
        <v>19.281800270080566</v>
      </c>
      <c r="H64" s="2">
        <v>86.345024108886719</v>
      </c>
      <c r="I64" s="4"/>
    </row>
    <row r="65" spans="1:9">
      <c r="A65" s="9">
        <v>43619.5</v>
      </c>
      <c r="B65" s="2">
        <v>189.39547729492187</v>
      </c>
      <c r="C65" s="2">
        <f t="shared" si="0"/>
        <v>16.36376923828125</v>
      </c>
      <c r="D65" s="2">
        <v>1.3116666078567505</v>
      </c>
      <c r="E65" s="2">
        <v>14.615799903869629</v>
      </c>
      <c r="F65" s="2">
        <v>23.880500793457031</v>
      </c>
      <c r="G65" s="2">
        <v>19.24815034866333</v>
      </c>
      <c r="H65" s="2">
        <v>86.8140869140625</v>
      </c>
      <c r="I65" s="4">
        <v>20</v>
      </c>
    </row>
    <row r="66" spans="1:9">
      <c r="A66" s="9">
        <v>43620.5</v>
      </c>
      <c r="B66" s="2">
        <v>210.88482666015625</v>
      </c>
      <c r="C66" s="2">
        <f t="shared" si="0"/>
        <v>18.220449023437499</v>
      </c>
      <c r="D66" s="2">
        <v>1.3516666889190674</v>
      </c>
      <c r="E66" s="2">
        <v>14.469699859619141</v>
      </c>
      <c r="F66" s="2">
        <v>24.404699325561523</v>
      </c>
      <c r="G66" s="2">
        <v>19.437199592590332</v>
      </c>
      <c r="H66" s="2">
        <v>91.984138488769531</v>
      </c>
      <c r="I66" s="4">
        <v>23</v>
      </c>
    </row>
    <row r="67" spans="1:9">
      <c r="A67" s="9">
        <v>43621.5</v>
      </c>
      <c r="B67" s="2">
        <v>133.24601745605469</v>
      </c>
      <c r="C67" s="2">
        <f t="shared" ref="C67:C130" si="1">B67*0.0864</f>
        <v>11.512455908203126</v>
      </c>
      <c r="D67" s="2">
        <v>1.1850000619888306</v>
      </c>
      <c r="E67" s="2">
        <v>15.363499641418457</v>
      </c>
      <c r="F67" s="2">
        <v>23.249300003051758</v>
      </c>
      <c r="G67" s="2">
        <v>19.306399822235107</v>
      </c>
      <c r="H67" s="2">
        <v>95.117683410644531</v>
      </c>
      <c r="I67" s="4"/>
    </row>
    <row r="68" spans="1:9">
      <c r="A68" s="9">
        <v>43622.5</v>
      </c>
      <c r="B68" s="2">
        <v>225.27418518066406</v>
      </c>
      <c r="C68" s="2">
        <f t="shared" si="1"/>
        <v>19.463689599609378</v>
      </c>
      <c r="D68" s="2">
        <v>1.4516667127609253</v>
      </c>
      <c r="E68" s="2">
        <v>15.262299537658691</v>
      </c>
      <c r="F68" s="2">
        <v>25.498500823974609</v>
      </c>
      <c r="G68" s="2">
        <v>20.38040018081665</v>
      </c>
      <c r="H68" s="2">
        <v>83.597465515136719</v>
      </c>
      <c r="I68" s="4"/>
    </row>
    <row r="69" spans="1:9">
      <c r="A69" s="9">
        <v>43623.5</v>
      </c>
      <c r="B69" s="2">
        <v>307.4429931640625</v>
      </c>
      <c r="C69" s="2">
        <f t="shared" si="1"/>
        <v>26.563074609375001</v>
      </c>
      <c r="D69" s="2">
        <v>1.3483333587646484</v>
      </c>
      <c r="E69" s="2">
        <v>16.206899642944336</v>
      </c>
      <c r="F69" s="2">
        <v>30.413700103759766</v>
      </c>
      <c r="G69" s="2">
        <v>23.310299873352051</v>
      </c>
      <c r="H69" s="2">
        <v>75.712265014648438</v>
      </c>
      <c r="I69" s="4">
        <v>5</v>
      </c>
    </row>
    <row r="70" spans="1:9">
      <c r="A70" s="9">
        <v>43624.5</v>
      </c>
      <c r="B70" s="2">
        <v>307.838134765625</v>
      </c>
      <c r="C70" s="2">
        <f t="shared" si="1"/>
        <v>26.597214843750002</v>
      </c>
      <c r="D70" s="2">
        <v>2.06166672706604</v>
      </c>
      <c r="E70" s="2">
        <v>17.382400512695313</v>
      </c>
      <c r="F70" s="2">
        <v>31.017999649047852</v>
      </c>
      <c r="G70" s="2">
        <v>24.200200080871582</v>
      </c>
      <c r="H70" s="2">
        <v>74.108901977539062</v>
      </c>
      <c r="I70" s="4">
        <v>1.5</v>
      </c>
    </row>
    <row r="71" spans="1:9">
      <c r="A71" s="9">
        <v>43625.5</v>
      </c>
      <c r="B71" s="2">
        <v>322.02310180664062</v>
      </c>
      <c r="C71" s="2">
        <f t="shared" si="1"/>
        <v>27.822795996093753</v>
      </c>
      <c r="D71" s="2">
        <v>1.0866667032241821</v>
      </c>
      <c r="E71" s="2">
        <v>17.078699111938477</v>
      </c>
      <c r="F71" s="2">
        <v>29.871599197387695</v>
      </c>
      <c r="G71" s="2">
        <v>23.475149154663086</v>
      </c>
      <c r="H71" s="2">
        <v>70.662384033203125</v>
      </c>
      <c r="I71" s="4"/>
    </row>
    <row r="72" spans="1:9">
      <c r="A72" s="9">
        <v>43626.5</v>
      </c>
      <c r="B72" s="2">
        <v>324.53317260742187</v>
      </c>
      <c r="C72" s="2">
        <f t="shared" si="1"/>
        <v>28.039666113281253</v>
      </c>
      <c r="D72" s="2">
        <v>1</v>
      </c>
      <c r="E72" s="2">
        <v>16.904300689697266</v>
      </c>
      <c r="F72" s="2">
        <v>32.125301361083984</v>
      </c>
      <c r="G72" s="2">
        <v>24.514801025390625</v>
      </c>
      <c r="H72" s="2">
        <v>71.543754577636719</v>
      </c>
      <c r="I72" s="4"/>
    </row>
    <row r="73" spans="1:9">
      <c r="A73" s="9">
        <v>43627.5</v>
      </c>
      <c r="B73" s="2">
        <v>314.34963989257812</v>
      </c>
      <c r="C73" s="2">
        <f t="shared" si="1"/>
        <v>27.15980888671875</v>
      </c>
      <c r="D73" s="2">
        <v>2.3766665458679199</v>
      </c>
      <c r="E73" s="2">
        <v>18.293899536132813</v>
      </c>
      <c r="F73" s="2">
        <v>30.837299346923828</v>
      </c>
      <c r="G73" s="2">
        <v>24.56559944152832</v>
      </c>
      <c r="H73" s="2">
        <v>68.725715637207031</v>
      </c>
      <c r="I73" s="4"/>
    </row>
    <row r="74" spans="1:9">
      <c r="A74" s="9">
        <v>43628.5</v>
      </c>
      <c r="B74" s="2">
        <v>316.69631958007812</v>
      </c>
      <c r="C74" s="2">
        <f t="shared" si="1"/>
        <v>27.362562011718751</v>
      </c>
      <c r="D74" s="2">
        <v>2.4816665649414062</v>
      </c>
      <c r="E74" s="2">
        <v>18.29949951171875</v>
      </c>
      <c r="F74" s="2">
        <v>31.108400344848633</v>
      </c>
      <c r="G74" s="2">
        <v>24.703949928283691</v>
      </c>
      <c r="H74" s="2">
        <v>67.98211669921875</v>
      </c>
      <c r="I74" s="4"/>
    </row>
    <row r="75" spans="1:9">
      <c r="A75" s="9">
        <v>43629.5</v>
      </c>
      <c r="B75" s="2">
        <v>312.0322265625</v>
      </c>
      <c r="C75" s="2">
        <f t="shared" si="1"/>
        <v>26.959584375000002</v>
      </c>
      <c r="D75" s="2">
        <v>1.5133333206176758</v>
      </c>
      <c r="E75" s="2">
        <v>20.584800720214844</v>
      </c>
      <c r="F75" s="2">
        <v>35.251201629638672</v>
      </c>
      <c r="G75" s="2">
        <v>27.918001174926758</v>
      </c>
      <c r="H75" s="2">
        <v>66.695068359375</v>
      </c>
      <c r="I75" s="4"/>
    </row>
    <row r="76" spans="1:9">
      <c r="A76" s="9">
        <v>43630.5</v>
      </c>
      <c r="B76" s="2">
        <v>323.01776123046875</v>
      </c>
      <c r="C76" s="2">
        <f t="shared" si="1"/>
        <v>27.9087345703125</v>
      </c>
      <c r="D76" s="2">
        <v>0.74500000476837158</v>
      </c>
      <c r="E76" s="2">
        <v>17.686199188232422</v>
      </c>
      <c r="F76" s="2">
        <v>32.791999816894531</v>
      </c>
      <c r="G76" s="2">
        <v>25.239099502563477</v>
      </c>
      <c r="H76" s="2">
        <v>62.50201416015625</v>
      </c>
      <c r="I76" s="4"/>
    </row>
    <row r="77" spans="1:9">
      <c r="A77" s="9">
        <v>43631.5</v>
      </c>
      <c r="B77" s="2">
        <v>306.513427734375</v>
      </c>
      <c r="C77" s="2">
        <f t="shared" si="1"/>
        <v>26.482760156250002</v>
      </c>
      <c r="D77" s="2">
        <v>1.4466667175292969</v>
      </c>
      <c r="E77" s="2">
        <v>15.610899925231934</v>
      </c>
      <c r="F77" s="2">
        <v>33.690700531005859</v>
      </c>
      <c r="G77" s="2">
        <v>24.650800228118896</v>
      </c>
      <c r="H77" s="2">
        <v>67.725982666015625</v>
      </c>
      <c r="I77" s="4"/>
    </row>
    <row r="78" spans="1:9">
      <c r="A78" s="9">
        <v>43632.5</v>
      </c>
      <c r="B78" s="2">
        <v>312.56927490234375</v>
      </c>
      <c r="C78" s="2">
        <f t="shared" si="1"/>
        <v>27.005985351562501</v>
      </c>
      <c r="D78" s="2">
        <v>2.6716666221618652</v>
      </c>
      <c r="E78" s="2">
        <v>19.745899200439453</v>
      </c>
      <c r="F78" s="2">
        <v>33.543701171875</v>
      </c>
      <c r="G78" s="2">
        <v>26.644800186157227</v>
      </c>
      <c r="H78" s="2">
        <v>62.791316986083984</v>
      </c>
      <c r="I78" s="4"/>
    </row>
    <row r="79" spans="1:9">
      <c r="A79" s="9">
        <v>43633.5</v>
      </c>
      <c r="B79" s="2">
        <v>206.90097045898437</v>
      </c>
      <c r="C79" s="2">
        <f t="shared" si="1"/>
        <v>17.876243847656252</v>
      </c>
      <c r="D79" s="2">
        <v>3.498333215713501</v>
      </c>
      <c r="E79" s="2">
        <v>19.081699371337891</v>
      </c>
      <c r="F79" s="2">
        <v>27.39940071105957</v>
      </c>
      <c r="G79" s="2">
        <v>23.24055004119873</v>
      </c>
      <c r="H79" s="2">
        <v>88.003250122070313</v>
      </c>
      <c r="I79" s="4"/>
    </row>
    <row r="80" spans="1:9">
      <c r="A80" s="9">
        <v>43634.5</v>
      </c>
      <c r="B80" s="2">
        <v>220.23579406738281</v>
      </c>
      <c r="C80" s="2">
        <f t="shared" si="1"/>
        <v>19.028372607421876</v>
      </c>
      <c r="D80" s="2">
        <v>0.77666664123535156</v>
      </c>
      <c r="E80" s="2">
        <v>17.78179931640625</v>
      </c>
      <c r="F80" s="2">
        <v>29.504600524902344</v>
      </c>
      <c r="G80" s="2">
        <v>23.643199920654297</v>
      </c>
      <c r="H80" s="2">
        <v>83.082649230957031</v>
      </c>
      <c r="I80" s="4"/>
    </row>
    <row r="81" spans="1:9">
      <c r="A81" s="9">
        <v>43635.5</v>
      </c>
      <c r="B81" s="2">
        <v>288.79116821289062</v>
      </c>
      <c r="C81" s="2">
        <f t="shared" si="1"/>
        <v>24.95155693359375</v>
      </c>
      <c r="D81" s="2">
        <v>0.95999997854232788</v>
      </c>
      <c r="E81" s="2">
        <v>17.81559944152832</v>
      </c>
      <c r="F81" s="2">
        <v>30.080499649047852</v>
      </c>
      <c r="G81" s="2">
        <v>23.948049545288086</v>
      </c>
      <c r="H81" s="2">
        <v>85.818016052246094</v>
      </c>
      <c r="I81" s="4"/>
    </row>
    <row r="82" spans="1:9">
      <c r="A82" s="9">
        <v>43636.5</v>
      </c>
      <c r="B82" s="2">
        <v>254.6641845703125</v>
      </c>
      <c r="C82" s="2">
        <f t="shared" si="1"/>
        <v>22.002985546875003</v>
      </c>
      <c r="D82" s="2">
        <v>1.0466666221618652</v>
      </c>
      <c r="E82" s="2">
        <v>18.215099334716797</v>
      </c>
      <c r="F82" s="2">
        <v>30.057899475097656</v>
      </c>
      <c r="G82" s="2">
        <v>24.136499404907227</v>
      </c>
      <c r="H82" s="2">
        <v>89.23675537109375</v>
      </c>
      <c r="I82" s="4">
        <v>15</v>
      </c>
    </row>
    <row r="83" spans="1:9">
      <c r="A83" s="9">
        <v>43637.5</v>
      </c>
      <c r="B83" s="2">
        <v>298.3582763671875</v>
      </c>
      <c r="C83" s="2">
        <f t="shared" si="1"/>
        <v>25.778155078125</v>
      </c>
      <c r="D83" s="2">
        <v>1.4316667318344116</v>
      </c>
      <c r="E83" s="2">
        <v>16.549900054931641</v>
      </c>
      <c r="F83" s="2">
        <v>30.809000015258789</v>
      </c>
      <c r="G83" s="2">
        <v>23.679450035095215</v>
      </c>
      <c r="H83" s="2">
        <v>82.982566833496094</v>
      </c>
      <c r="I83" s="4">
        <v>7</v>
      </c>
    </row>
    <row r="84" spans="1:9">
      <c r="A84" s="9">
        <v>43638.5</v>
      </c>
      <c r="B84" s="2">
        <v>293.60043334960937</v>
      </c>
      <c r="C84" s="2">
        <f t="shared" si="1"/>
        <v>25.367077441406252</v>
      </c>
      <c r="D84" s="2">
        <v>1.6083333492279053</v>
      </c>
      <c r="E84" s="2">
        <v>17.129299163818359</v>
      </c>
      <c r="F84" s="2">
        <v>30.837299346923828</v>
      </c>
      <c r="G84" s="2">
        <v>23.983299255371094</v>
      </c>
      <c r="H84" s="2">
        <v>74.180084228515625</v>
      </c>
      <c r="I84" s="4">
        <v>4</v>
      </c>
    </row>
    <row r="85" spans="1:9">
      <c r="A85" s="9">
        <v>43639.5</v>
      </c>
      <c r="B85" s="2">
        <v>215.72988891601562</v>
      </c>
      <c r="C85" s="2">
        <f t="shared" si="1"/>
        <v>18.63906240234375</v>
      </c>
      <c r="D85" s="2">
        <v>1.8916666507720947</v>
      </c>
      <c r="E85" s="2">
        <v>18.125099182128906</v>
      </c>
      <c r="F85" s="2">
        <v>26.400899887084961</v>
      </c>
      <c r="G85" s="2">
        <v>22.262999534606934</v>
      </c>
      <c r="H85" s="2">
        <v>91.267791748046875</v>
      </c>
      <c r="I85" s="4">
        <v>10</v>
      </c>
    </row>
    <row r="86" spans="1:9">
      <c r="A86" s="9">
        <v>43640.5</v>
      </c>
      <c r="B86" s="2">
        <v>240.34315490722656</v>
      </c>
      <c r="C86" s="2">
        <f t="shared" si="1"/>
        <v>20.765648583984376</v>
      </c>
      <c r="D86" s="2">
        <v>1.0800000429153442</v>
      </c>
      <c r="E86" s="2">
        <v>18.26569938659668</v>
      </c>
      <c r="F86" s="2">
        <v>27.427600860595703</v>
      </c>
      <c r="G86" s="2">
        <v>22.846650123596191</v>
      </c>
      <c r="H86" s="2">
        <v>86.86810302734375</v>
      </c>
      <c r="I86" s="4">
        <v>2</v>
      </c>
    </row>
    <row r="87" spans="1:9">
      <c r="A87" s="9">
        <v>43641.5</v>
      </c>
      <c r="B87" s="2">
        <v>309.29367065429687</v>
      </c>
      <c r="C87" s="2">
        <f t="shared" si="1"/>
        <v>26.722973144531252</v>
      </c>
      <c r="D87" s="2">
        <v>1.0183333158493042</v>
      </c>
      <c r="E87" s="2">
        <v>17.663700103759766</v>
      </c>
      <c r="F87" s="2">
        <v>30.295099258422852</v>
      </c>
      <c r="G87" s="2">
        <v>23.979399681091309</v>
      </c>
      <c r="H87" s="2">
        <v>81.3134765625</v>
      </c>
      <c r="I87" s="4">
        <v>35</v>
      </c>
    </row>
    <row r="88" spans="1:9">
      <c r="A88" s="9">
        <v>43642.5</v>
      </c>
      <c r="B88" s="2">
        <v>324.41860961914062</v>
      </c>
      <c r="C88" s="2">
        <f t="shared" si="1"/>
        <v>28.029767871093753</v>
      </c>
      <c r="D88" s="2">
        <v>0.93166667222976685</v>
      </c>
      <c r="E88" s="2">
        <v>19.413799285888672</v>
      </c>
      <c r="F88" s="2">
        <v>32.486900329589844</v>
      </c>
      <c r="G88" s="2">
        <v>25.950349807739258</v>
      </c>
      <c r="H88" s="2">
        <v>77.305435180664062</v>
      </c>
      <c r="I88" s="4">
        <v>13</v>
      </c>
    </row>
    <row r="89" spans="1:9">
      <c r="A89" s="9">
        <v>43643.5</v>
      </c>
      <c r="B89" s="2">
        <v>319.26107788085937</v>
      </c>
      <c r="C89" s="2">
        <f t="shared" si="1"/>
        <v>27.584157128906252</v>
      </c>
      <c r="D89" s="2">
        <v>0.87333333492279053</v>
      </c>
      <c r="E89" s="2">
        <v>18.096900939941406</v>
      </c>
      <c r="F89" s="2">
        <v>32.255199432373047</v>
      </c>
      <c r="G89" s="2">
        <v>25.176050186157227</v>
      </c>
      <c r="H89" s="2">
        <v>79.444351196289063</v>
      </c>
      <c r="I89" s="4"/>
    </row>
    <row r="90" spans="1:9">
      <c r="A90" s="9">
        <v>43644.5</v>
      </c>
      <c r="B90" s="2">
        <v>293.20010375976562</v>
      </c>
      <c r="C90" s="2">
        <f t="shared" si="1"/>
        <v>25.332488964843751</v>
      </c>
      <c r="D90" s="2">
        <v>2.309999942779541</v>
      </c>
      <c r="E90" s="2">
        <v>16.85930061340332</v>
      </c>
      <c r="F90" s="2">
        <v>27.540500640869141</v>
      </c>
      <c r="G90" s="2">
        <v>22.19990062713623</v>
      </c>
      <c r="H90" s="2">
        <v>71.188880920410156</v>
      </c>
      <c r="I90" s="4">
        <v>0.5</v>
      </c>
    </row>
    <row r="91" spans="1:9">
      <c r="A91" s="9">
        <v>43645.5</v>
      </c>
      <c r="B91" s="2">
        <v>331.13906860351562</v>
      </c>
      <c r="C91" s="2">
        <f t="shared" si="1"/>
        <v>28.610415527343751</v>
      </c>
      <c r="D91" s="2">
        <v>1.4433333873748779</v>
      </c>
      <c r="E91" s="2">
        <v>14.835000038146973</v>
      </c>
      <c r="F91" s="2">
        <v>27.263999938964844</v>
      </c>
      <c r="G91" s="2">
        <v>21.049499988555908</v>
      </c>
      <c r="H91" s="2">
        <v>67.929359436035156</v>
      </c>
      <c r="I91" s="4"/>
    </row>
    <row r="92" spans="1:9">
      <c r="A92" s="9">
        <v>43646.5</v>
      </c>
      <c r="B92" s="2">
        <v>320.16201782226562</v>
      </c>
      <c r="C92" s="2">
        <f t="shared" si="1"/>
        <v>27.661998339843752</v>
      </c>
      <c r="D92" s="2">
        <v>0.7316666841506958</v>
      </c>
      <c r="E92" s="2">
        <v>13.446900367736816</v>
      </c>
      <c r="F92" s="2">
        <v>29.696599960327148</v>
      </c>
      <c r="G92" s="2">
        <v>21.571750164031982</v>
      </c>
      <c r="H92" s="2">
        <v>69.933555603027344</v>
      </c>
      <c r="I92" s="4"/>
    </row>
    <row r="93" spans="1:9">
      <c r="A93" s="9">
        <v>43647.5</v>
      </c>
      <c r="B93" s="2">
        <v>320.89239501953125</v>
      </c>
      <c r="C93" s="2">
        <f t="shared" si="1"/>
        <v>27.725102929687502</v>
      </c>
      <c r="D93" s="2">
        <v>1.6599999666213989</v>
      </c>
      <c r="E93" s="2">
        <v>15.217300415039063</v>
      </c>
      <c r="F93" s="2">
        <v>34.663101196289063</v>
      </c>
      <c r="G93" s="2">
        <v>24.940200805664063</v>
      </c>
      <c r="H93" s="2">
        <v>69.165122985839844</v>
      </c>
      <c r="I93" s="4">
        <v>5</v>
      </c>
    </row>
    <row r="94" spans="1:9">
      <c r="A94" s="9">
        <v>43648.5</v>
      </c>
      <c r="B94" s="2">
        <v>316.18338012695312</v>
      </c>
      <c r="C94" s="2">
        <f t="shared" si="1"/>
        <v>27.31824404296875</v>
      </c>
      <c r="D94" s="2">
        <v>1.5566667318344116</v>
      </c>
      <c r="E94" s="2">
        <v>17.348699569702148</v>
      </c>
      <c r="F94" s="2">
        <v>34.431301116943359</v>
      </c>
      <c r="G94" s="2">
        <v>25.890000343322754</v>
      </c>
      <c r="H94" s="2">
        <v>73.490852355957031</v>
      </c>
      <c r="I94" s="4"/>
    </row>
    <row r="95" spans="1:9">
      <c r="A95" s="9">
        <v>43649.5</v>
      </c>
      <c r="B95" s="2">
        <v>312.58685302734375</v>
      </c>
      <c r="C95" s="2">
        <f t="shared" si="1"/>
        <v>27.0075041015625</v>
      </c>
      <c r="D95" s="2">
        <v>1.1150000095367432</v>
      </c>
      <c r="E95" s="2">
        <v>17.973100662231445</v>
      </c>
      <c r="F95" s="2">
        <v>30.28380012512207</v>
      </c>
      <c r="G95" s="2">
        <v>24.128450393676758</v>
      </c>
      <c r="H95" s="2">
        <v>67.256477355957031</v>
      </c>
      <c r="I95" s="4"/>
    </row>
    <row r="96" spans="1:9">
      <c r="A96" s="9">
        <v>43650.5</v>
      </c>
      <c r="B96" s="2">
        <v>299.221435546875</v>
      </c>
      <c r="C96" s="2">
        <f t="shared" si="1"/>
        <v>25.852732031250003</v>
      </c>
      <c r="D96" s="2">
        <v>1.9233334064483643</v>
      </c>
      <c r="E96" s="2">
        <v>15.813300132751465</v>
      </c>
      <c r="F96" s="2">
        <v>29.499000549316406</v>
      </c>
      <c r="G96" s="2">
        <v>22.656150341033936</v>
      </c>
      <c r="H96" s="2">
        <v>68.488845825195313</v>
      </c>
      <c r="I96" s="4"/>
    </row>
    <row r="97" spans="1:9">
      <c r="A97" s="9">
        <v>43651.5</v>
      </c>
      <c r="B97" s="2">
        <v>322.568603515625</v>
      </c>
      <c r="C97" s="2">
        <f t="shared" si="1"/>
        <v>27.869927343750003</v>
      </c>
      <c r="D97" s="2">
        <v>0.56833332777023315</v>
      </c>
      <c r="E97" s="2">
        <v>16.296899795532227</v>
      </c>
      <c r="F97" s="2">
        <v>29.623199462890625</v>
      </c>
      <c r="G97" s="2">
        <v>22.960049629211426</v>
      </c>
      <c r="H97" s="2">
        <v>73.905158996582031</v>
      </c>
      <c r="I97" s="4"/>
    </row>
    <row r="98" spans="1:9">
      <c r="A98" s="9">
        <v>43652.5</v>
      </c>
      <c r="B98" s="2">
        <v>314.9049072265625</v>
      </c>
      <c r="C98" s="2">
        <f t="shared" si="1"/>
        <v>27.207783984375002</v>
      </c>
      <c r="D98" s="2">
        <v>1.1083333492279053</v>
      </c>
      <c r="E98" s="2">
        <v>15.88640022277832</v>
      </c>
      <c r="F98" s="2">
        <v>32.419101715087891</v>
      </c>
      <c r="G98" s="2">
        <v>24.152750968933105</v>
      </c>
      <c r="H98" s="2">
        <v>65.522773742675781</v>
      </c>
      <c r="I98" s="4"/>
    </row>
    <row r="99" spans="1:9">
      <c r="A99" s="9">
        <v>43653.5</v>
      </c>
      <c r="B99" s="2">
        <v>268.7781982421875</v>
      </c>
      <c r="C99" s="2">
        <f t="shared" si="1"/>
        <v>23.222436328125003</v>
      </c>
      <c r="D99" s="2">
        <v>5.4366664886474609</v>
      </c>
      <c r="E99" s="2">
        <v>17.798700332641602</v>
      </c>
      <c r="F99" s="2">
        <v>33.181999206542969</v>
      </c>
      <c r="G99" s="2">
        <v>25.490349769592285</v>
      </c>
      <c r="H99" s="2">
        <v>76.546356201171875</v>
      </c>
      <c r="I99" s="4"/>
    </row>
    <row r="100" spans="1:9">
      <c r="A100" s="9">
        <v>43654.5</v>
      </c>
      <c r="B100" s="2">
        <v>320.19064331054687</v>
      </c>
      <c r="C100" s="2">
        <f t="shared" si="1"/>
        <v>27.664471582031251</v>
      </c>
      <c r="D100" s="2">
        <v>1.4650000333786011</v>
      </c>
      <c r="E100" s="2">
        <v>17.084299087524414</v>
      </c>
      <c r="F100" s="2">
        <v>27.032699584960938</v>
      </c>
      <c r="G100" s="2">
        <v>22.058499336242676</v>
      </c>
      <c r="H100" s="2">
        <v>73.495315551757812</v>
      </c>
      <c r="I100" s="4"/>
    </row>
    <row r="101" spans="1:9">
      <c r="A101" s="9">
        <v>43655.5</v>
      </c>
      <c r="B101" s="2">
        <v>230.59640502929687</v>
      </c>
      <c r="C101" s="2">
        <f t="shared" si="1"/>
        <v>19.923529394531251</v>
      </c>
      <c r="D101" s="2">
        <v>1.6116666793823242</v>
      </c>
      <c r="E101" s="2">
        <v>17.067399978637695</v>
      </c>
      <c r="F101" s="2">
        <v>25.413900375366211</v>
      </c>
      <c r="G101" s="2">
        <v>21.240650177001953</v>
      </c>
      <c r="H101" s="2">
        <v>82.323493957519531</v>
      </c>
      <c r="I101" s="4">
        <v>1</v>
      </c>
    </row>
    <row r="102" spans="1:9">
      <c r="A102" s="9">
        <v>43656.5</v>
      </c>
      <c r="B102" s="2">
        <v>128.55003356933594</v>
      </c>
      <c r="C102" s="2">
        <f t="shared" si="1"/>
        <v>11.106722900390626</v>
      </c>
      <c r="D102" s="2">
        <v>1.1066666841506958</v>
      </c>
      <c r="E102" s="2">
        <v>11.542599678039551</v>
      </c>
      <c r="F102" s="2">
        <v>20.123100280761719</v>
      </c>
      <c r="G102" s="2">
        <v>15.832849979400635</v>
      </c>
      <c r="H102" s="2">
        <v>92.822113037109375</v>
      </c>
      <c r="I102" s="4">
        <v>50</v>
      </c>
    </row>
    <row r="103" spans="1:9">
      <c r="A103" s="9">
        <v>43657.5</v>
      </c>
      <c r="B103" s="2">
        <v>323.621826171875</v>
      </c>
      <c r="C103" s="2">
        <f t="shared" si="1"/>
        <v>27.960925781250001</v>
      </c>
      <c r="D103" s="2">
        <v>1.3433332443237305</v>
      </c>
      <c r="E103" s="2">
        <v>9.8921003341674805</v>
      </c>
      <c r="F103" s="2">
        <v>24.917699813842773</v>
      </c>
      <c r="G103" s="2">
        <v>17.404900074005127</v>
      </c>
      <c r="H103" s="2">
        <v>76.084396362304688</v>
      </c>
      <c r="I103" s="4"/>
    </row>
    <row r="104" spans="1:9">
      <c r="A104" s="9">
        <v>43658.5</v>
      </c>
      <c r="B104" s="2">
        <v>222.44253540039062</v>
      </c>
      <c r="C104" s="2">
        <f t="shared" si="1"/>
        <v>19.21903505859375</v>
      </c>
      <c r="D104" s="2">
        <v>0.64166665077209473</v>
      </c>
      <c r="E104" s="2">
        <v>10.279399871826172</v>
      </c>
      <c r="F104" s="2">
        <v>25.718399047851563</v>
      </c>
      <c r="G104" s="2">
        <v>17.998899459838867</v>
      </c>
      <c r="H104" s="2">
        <v>81.728248596191406</v>
      </c>
      <c r="I104" s="4">
        <v>2</v>
      </c>
    </row>
    <row r="105" spans="1:9">
      <c r="A105" s="9">
        <v>43659.5</v>
      </c>
      <c r="B105" s="2">
        <v>176.6361083984375</v>
      </c>
      <c r="C105" s="2">
        <f t="shared" si="1"/>
        <v>15.261359765625</v>
      </c>
      <c r="D105" s="2">
        <v>1.2466666698455811</v>
      </c>
      <c r="E105" s="2">
        <v>13.621100425720215</v>
      </c>
      <c r="F105" s="2">
        <v>25.34630012512207</v>
      </c>
      <c r="G105" s="2">
        <v>19.483700275421143</v>
      </c>
      <c r="H105" s="2">
        <v>85.047233581542969</v>
      </c>
      <c r="I105" s="4">
        <v>4</v>
      </c>
    </row>
    <row r="106" spans="1:9">
      <c r="A106" s="9">
        <v>43660.5</v>
      </c>
      <c r="B106" s="2">
        <v>235.89128112792969</v>
      </c>
      <c r="C106" s="2">
        <f t="shared" si="1"/>
        <v>20.381006689453127</v>
      </c>
      <c r="D106" s="2">
        <v>3.5383334159851074</v>
      </c>
      <c r="E106" s="2">
        <v>14.109999656677246</v>
      </c>
      <c r="F106" s="2">
        <v>24.568199157714844</v>
      </c>
      <c r="G106" s="2">
        <v>19.339099407196045</v>
      </c>
      <c r="H106" s="2">
        <v>86.196540832519531</v>
      </c>
      <c r="I106" s="4"/>
    </row>
    <row r="107" spans="1:9">
      <c r="A107" s="9">
        <v>43661.5</v>
      </c>
      <c r="B107" s="2">
        <v>300.83123779296875</v>
      </c>
      <c r="C107" s="2">
        <f t="shared" si="1"/>
        <v>25.991818945312502</v>
      </c>
      <c r="D107" s="2">
        <v>1.6299999952316284</v>
      </c>
      <c r="E107" s="2">
        <v>12.093000411987305</v>
      </c>
      <c r="F107" s="2">
        <v>25.549299240112305</v>
      </c>
      <c r="G107" s="2">
        <v>18.821149826049805</v>
      </c>
      <c r="H107" s="2">
        <v>77.607780456542969</v>
      </c>
      <c r="I107" s="4">
        <v>1</v>
      </c>
    </row>
    <row r="108" spans="1:9">
      <c r="A108" s="9">
        <v>43662.5</v>
      </c>
      <c r="B108" s="2">
        <v>307.0888671875</v>
      </c>
      <c r="C108" s="2">
        <f t="shared" si="1"/>
        <v>26.532478125000001</v>
      </c>
      <c r="D108" s="2">
        <v>0.91833335161209106</v>
      </c>
      <c r="E108" s="2">
        <v>11.121500015258789</v>
      </c>
      <c r="F108" s="2">
        <v>27.207599639892578</v>
      </c>
      <c r="G108" s="2">
        <v>19.164549827575684</v>
      </c>
      <c r="H108" s="2">
        <v>72.403999328613281</v>
      </c>
      <c r="I108" s="4">
        <v>12</v>
      </c>
    </row>
    <row r="109" spans="1:9">
      <c r="A109" s="9">
        <v>43663.5</v>
      </c>
      <c r="B109" s="2">
        <v>322.99041748046875</v>
      </c>
      <c r="C109" s="2">
        <f t="shared" si="1"/>
        <v>27.9063720703125</v>
      </c>
      <c r="D109" s="2">
        <v>1.4099999666213989</v>
      </c>
      <c r="E109" s="2">
        <v>10.74530029296875</v>
      </c>
      <c r="F109" s="2">
        <v>27.96929931640625</v>
      </c>
      <c r="G109" s="2">
        <v>19.3572998046875</v>
      </c>
      <c r="H109" s="2">
        <v>74.163299560546875</v>
      </c>
      <c r="I109" s="4"/>
    </row>
    <row r="110" spans="1:9">
      <c r="A110" s="9">
        <v>43664.5</v>
      </c>
      <c r="B110" s="2">
        <v>306.68789672851563</v>
      </c>
      <c r="C110" s="2">
        <f t="shared" si="1"/>
        <v>26.497834277343753</v>
      </c>
      <c r="D110" s="2">
        <v>0.90666669607162476</v>
      </c>
      <c r="E110" s="2">
        <v>12.873800277709961</v>
      </c>
      <c r="F110" s="2">
        <v>29.019100189208984</v>
      </c>
      <c r="G110" s="2">
        <v>20.946450233459473</v>
      </c>
      <c r="H110" s="2">
        <v>68.667465209960938</v>
      </c>
      <c r="I110" s="4"/>
    </row>
    <row r="111" spans="1:9">
      <c r="A111" s="9">
        <v>43665.5</v>
      </c>
      <c r="B111" s="2">
        <v>292.64349365234375</v>
      </c>
      <c r="C111" s="2">
        <f t="shared" si="1"/>
        <v>25.284397851562503</v>
      </c>
      <c r="D111" s="2">
        <v>0.91666668653488159</v>
      </c>
      <c r="E111" s="2">
        <v>16.156299591064453</v>
      </c>
      <c r="F111" s="2">
        <v>29.504600524902344</v>
      </c>
      <c r="G111" s="2">
        <v>22.830450057983398</v>
      </c>
      <c r="H111" s="2">
        <v>74.298347473144531</v>
      </c>
      <c r="I111" s="4"/>
    </row>
    <row r="112" spans="1:9">
      <c r="A112" s="9">
        <v>43666.5</v>
      </c>
      <c r="B112" s="2">
        <v>299.63217163085937</v>
      </c>
      <c r="C112" s="2">
        <f t="shared" si="1"/>
        <v>25.888219628906253</v>
      </c>
      <c r="D112" s="2">
        <v>0.98000001907348633</v>
      </c>
      <c r="E112" s="2">
        <v>14.908100128173828</v>
      </c>
      <c r="F112" s="2">
        <v>30.916299819946289</v>
      </c>
      <c r="G112" s="2">
        <v>22.912199974060059</v>
      </c>
      <c r="H112" s="2">
        <v>71.93280029296875</v>
      </c>
      <c r="I112" s="4"/>
    </row>
    <row r="113" spans="1:9">
      <c r="A113" s="9">
        <v>43667.5</v>
      </c>
      <c r="B113" s="2">
        <v>308.76638793945313</v>
      </c>
      <c r="C113" s="2">
        <f t="shared" si="1"/>
        <v>26.677415917968752</v>
      </c>
      <c r="D113" s="2">
        <v>0.86166667938232422</v>
      </c>
      <c r="E113" s="2">
        <v>15.616499900817871</v>
      </c>
      <c r="F113" s="2">
        <v>33.136798858642578</v>
      </c>
      <c r="G113" s="2">
        <v>24.376649379730225</v>
      </c>
      <c r="H113" s="2">
        <v>71.315773010253906</v>
      </c>
      <c r="I113" s="4"/>
    </row>
    <row r="114" spans="1:9">
      <c r="A114" s="9">
        <v>43668.5</v>
      </c>
      <c r="B114" s="2">
        <v>288.9669189453125</v>
      </c>
      <c r="C114" s="2">
        <f t="shared" si="1"/>
        <v>24.966741796875002</v>
      </c>
      <c r="D114" s="2">
        <v>1.6500000953674316</v>
      </c>
      <c r="E114" s="2">
        <v>17.989999771118164</v>
      </c>
      <c r="F114" s="2">
        <v>30.526599884033203</v>
      </c>
      <c r="G114" s="2">
        <v>24.258299827575684</v>
      </c>
      <c r="H114" s="2">
        <v>74.633201599121094</v>
      </c>
      <c r="I114" s="4"/>
    </row>
    <row r="115" spans="1:9">
      <c r="A115" s="9">
        <v>43669.5</v>
      </c>
      <c r="B115" s="2">
        <v>226.40620422363281</v>
      </c>
      <c r="C115" s="2">
        <f t="shared" si="1"/>
        <v>19.561496044921878</v>
      </c>
      <c r="D115" s="2">
        <v>1</v>
      </c>
      <c r="E115" s="2">
        <v>14.503399848937988</v>
      </c>
      <c r="F115" s="2">
        <v>30.566200256347656</v>
      </c>
      <c r="G115" s="2">
        <v>22.534800052642822</v>
      </c>
      <c r="H115" s="2">
        <v>72.82470703125</v>
      </c>
      <c r="I115" s="4"/>
    </row>
    <row r="116" spans="1:9">
      <c r="A116" s="9">
        <v>43670.5</v>
      </c>
      <c r="B116" s="2">
        <v>279.69601440429687</v>
      </c>
      <c r="C116" s="2">
        <f t="shared" si="1"/>
        <v>24.165735644531253</v>
      </c>
      <c r="D116" s="2">
        <v>1.8849999904632568</v>
      </c>
      <c r="E116" s="2">
        <v>16.499300003051758</v>
      </c>
      <c r="F116" s="2">
        <v>28.990900039672852</v>
      </c>
      <c r="G116" s="2">
        <v>22.745100021362305</v>
      </c>
      <c r="H116" s="2">
        <v>76.539665222167969</v>
      </c>
      <c r="I116" s="4"/>
    </row>
    <row r="117" spans="1:9">
      <c r="A117" s="9">
        <v>43671.5</v>
      </c>
      <c r="B117" s="2">
        <v>304.748046875</v>
      </c>
      <c r="C117" s="2">
        <f t="shared" si="1"/>
        <v>26.330231250000001</v>
      </c>
      <c r="D117" s="2">
        <v>0.40833333134651184</v>
      </c>
      <c r="E117" s="2">
        <v>14.666399955749512</v>
      </c>
      <c r="F117" s="2">
        <v>31.215700149536133</v>
      </c>
      <c r="G117" s="2">
        <v>22.941050052642822</v>
      </c>
      <c r="H117" s="2">
        <v>73.661209106445313</v>
      </c>
      <c r="I117" s="4"/>
    </row>
    <row r="118" spans="1:9">
      <c r="A118" s="9">
        <v>43672.5</v>
      </c>
      <c r="B118" s="2">
        <v>216.25650024414062</v>
      </c>
      <c r="C118" s="2">
        <f t="shared" si="1"/>
        <v>18.684561621093749</v>
      </c>
      <c r="D118" s="2">
        <v>0.60166668891906738</v>
      </c>
      <c r="E118" s="2">
        <v>16.066299438476562</v>
      </c>
      <c r="F118" s="2">
        <v>31.554599761962891</v>
      </c>
      <c r="G118" s="2">
        <v>23.810449600219727</v>
      </c>
      <c r="H118" s="2">
        <v>73.166206359863281</v>
      </c>
      <c r="I118" s="4"/>
    </row>
    <row r="119" spans="1:9">
      <c r="A119" s="9">
        <v>43673.5</v>
      </c>
      <c r="B119" s="2">
        <v>263.51718139648438</v>
      </c>
      <c r="C119" s="2">
        <f t="shared" si="1"/>
        <v>22.767884472656252</v>
      </c>
      <c r="D119" s="2">
        <v>0.53166669607162476</v>
      </c>
      <c r="E119" s="2">
        <v>16.701799392700195</v>
      </c>
      <c r="F119" s="2">
        <v>33.611598968505859</v>
      </c>
      <c r="G119" s="2">
        <v>25.156699180603027</v>
      </c>
      <c r="H119" s="2">
        <v>73.654609680175781</v>
      </c>
      <c r="I119" s="4"/>
    </row>
    <row r="120" spans="1:9">
      <c r="A120" s="9">
        <v>43674.5</v>
      </c>
      <c r="B120" s="2">
        <v>137.38674926757813</v>
      </c>
      <c r="C120" s="2">
        <f t="shared" si="1"/>
        <v>11.87021513671875</v>
      </c>
      <c r="D120" s="2">
        <v>1.3616666793823242</v>
      </c>
      <c r="E120" s="2">
        <v>19.261800765991211</v>
      </c>
      <c r="F120" s="2">
        <v>31.232700347900391</v>
      </c>
      <c r="G120" s="2">
        <v>25.247250556945801</v>
      </c>
      <c r="H120" s="2">
        <v>79.688285827636719</v>
      </c>
      <c r="I120" s="4"/>
    </row>
    <row r="121" spans="1:9">
      <c r="A121" s="9">
        <v>43675.5</v>
      </c>
      <c r="B121" s="2">
        <v>211.57809448242187</v>
      </c>
      <c r="C121" s="2">
        <f t="shared" si="1"/>
        <v>18.280347363281251</v>
      </c>
      <c r="D121" s="2">
        <v>0.49333333969116211</v>
      </c>
      <c r="E121" s="2">
        <v>17.461200714111328</v>
      </c>
      <c r="F121" s="2">
        <v>27.337299346923828</v>
      </c>
      <c r="G121" s="2">
        <v>22.399250030517578</v>
      </c>
      <c r="H121" s="2">
        <v>86.521240234375</v>
      </c>
      <c r="I121" s="4"/>
    </row>
    <row r="122" spans="1:9">
      <c r="A122" s="9">
        <v>43676.5</v>
      </c>
      <c r="B122" s="2">
        <v>265.7349853515625</v>
      </c>
      <c r="C122" s="2">
        <f t="shared" si="1"/>
        <v>22.959502734375</v>
      </c>
      <c r="D122" s="2">
        <v>0.93666666746139526</v>
      </c>
      <c r="E122" s="2">
        <v>16.561199188232422</v>
      </c>
      <c r="F122" s="2">
        <v>30.23859977722168</v>
      </c>
      <c r="G122" s="2">
        <v>23.399899482727051</v>
      </c>
      <c r="H122" s="2">
        <v>82.544364929199219</v>
      </c>
      <c r="I122" s="4"/>
    </row>
    <row r="123" spans="1:9">
      <c r="A123" s="9">
        <v>43677.5</v>
      </c>
      <c r="B123" s="2">
        <v>292.97811889648437</v>
      </c>
      <c r="C123" s="2">
        <f t="shared" si="1"/>
        <v>25.31330947265625</v>
      </c>
      <c r="D123" s="2">
        <v>1.0483332872390747</v>
      </c>
      <c r="E123" s="2">
        <v>18.755300521850586</v>
      </c>
      <c r="F123" s="2">
        <v>32.029201507568359</v>
      </c>
      <c r="G123" s="2">
        <v>25.392251014709473</v>
      </c>
      <c r="H123" s="2">
        <v>79.461013793945313</v>
      </c>
      <c r="I123" s="4">
        <v>2</v>
      </c>
    </row>
    <row r="124" spans="1:9">
      <c r="A124" s="9">
        <v>43678.5</v>
      </c>
      <c r="B124" s="2">
        <v>287.17092895507812</v>
      </c>
      <c r="C124" s="2">
        <f t="shared" si="1"/>
        <v>24.811568261718751</v>
      </c>
      <c r="D124" s="2">
        <v>1.9700000286102295</v>
      </c>
      <c r="E124" s="2">
        <v>18.175699234008789</v>
      </c>
      <c r="F124" s="2">
        <v>30.165199279785156</v>
      </c>
      <c r="G124" s="2">
        <v>24.170449256896973</v>
      </c>
      <c r="H124" s="2">
        <v>79.653099060058594</v>
      </c>
      <c r="I124" s="4"/>
    </row>
    <row r="125" spans="1:9">
      <c r="A125" s="9">
        <v>43679.5</v>
      </c>
      <c r="B125" s="2">
        <v>224.22941589355469</v>
      </c>
      <c r="C125" s="2">
        <f t="shared" si="1"/>
        <v>19.373421533203125</v>
      </c>
      <c r="D125" s="2">
        <v>1.25</v>
      </c>
      <c r="E125" s="2">
        <v>16.133800506591797</v>
      </c>
      <c r="F125" s="2">
        <v>30.74690055847168</v>
      </c>
      <c r="G125" s="2">
        <v>23.440350532531738</v>
      </c>
      <c r="H125" s="2">
        <v>78.280380249023437</v>
      </c>
      <c r="I125" s="4"/>
    </row>
    <row r="126" spans="1:9">
      <c r="A126" s="9">
        <v>43680.5</v>
      </c>
      <c r="B126" s="2">
        <v>189.2197265625</v>
      </c>
      <c r="C126" s="2">
        <f t="shared" si="1"/>
        <v>16.348584375000002</v>
      </c>
      <c r="D126" s="2">
        <v>1.8300000429153442</v>
      </c>
      <c r="E126" s="2">
        <v>15.543399810791016</v>
      </c>
      <c r="F126" s="2">
        <v>26.378299713134766</v>
      </c>
      <c r="G126" s="2">
        <v>20.960849761962891</v>
      </c>
      <c r="H126" s="2">
        <v>90.132492065429688</v>
      </c>
      <c r="I126" s="4"/>
    </row>
    <row r="127" spans="1:9">
      <c r="A127" s="9">
        <v>43681.5</v>
      </c>
      <c r="B127" s="2">
        <v>252.95738220214844</v>
      </c>
      <c r="C127" s="2">
        <f t="shared" si="1"/>
        <v>21.855517822265625</v>
      </c>
      <c r="D127" s="2">
        <v>1.7866667509078979</v>
      </c>
      <c r="E127" s="2">
        <v>14.323599815368652</v>
      </c>
      <c r="F127" s="2">
        <v>25.949699401855469</v>
      </c>
      <c r="G127" s="2">
        <v>20.136649608612061</v>
      </c>
      <c r="H127" s="2">
        <v>82.519805908203125</v>
      </c>
      <c r="I127" s="4"/>
    </row>
    <row r="128" spans="1:9">
      <c r="A128" s="9">
        <v>43682.5</v>
      </c>
      <c r="B128" s="2">
        <v>274.9661865234375</v>
      </c>
      <c r="C128" s="2">
        <f t="shared" si="1"/>
        <v>23.757078515625</v>
      </c>
      <c r="D128" s="2">
        <v>0.77166664600372314</v>
      </c>
      <c r="E128" s="2">
        <v>11.924500465393066</v>
      </c>
      <c r="F128" s="2">
        <v>28.194999694824219</v>
      </c>
      <c r="G128" s="2">
        <v>20.059750080108643</v>
      </c>
      <c r="H128" s="2">
        <v>77.13922119140625</v>
      </c>
      <c r="I128" s="4">
        <v>18</v>
      </c>
    </row>
    <row r="129" spans="1:9">
      <c r="A129" s="9">
        <v>43683.5</v>
      </c>
      <c r="B129" s="2">
        <v>295.21478271484375</v>
      </c>
      <c r="C129" s="2">
        <f t="shared" si="1"/>
        <v>25.506557226562503</v>
      </c>
      <c r="D129" s="2">
        <v>1.1466666460037231</v>
      </c>
      <c r="E129" s="2">
        <v>13.362600326538086</v>
      </c>
      <c r="F129" s="2">
        <v>31.780599594116211</v>
      </c>
      <c r="G129" s="2">
        <v>22.571599960327148</v>
      </c>
      <c r="H129" s="2">
        <v>67.121795654296875</v>
      </c>
      <c r="I129" s="4">
        <v>9</v>
      </c>
    </row>
    <row r="130" spans="1:9">
      <c r="A130" s="9">
        <v>43684.5</v>
      </c>
      <c r="B130" s="2">
        <v>281.16195678710937</v>
      </c>
      <c r="C130" s="2">
        <f t="shared" si="1"/>
        <v>24.292393066406252</v>
      </c>
      <c r="D130" s="2">
        <v>0.77833330631256104</v>
      </c>
      <c r="E130" s="2">
        <v>16.27440071105957</v>
      </c>
      <c r="F130" s="2">
        <v>33.764198303222656</v>
      </c>
      <c r="G130" s="2">
        <v>25.019299507141113</v>
      </c>
      <c r="H130" s="2">
        <v>72.242027282714844</v>
      </c>
      <c r="I130" s="4">
        <v>2</v>
      </c>
    </row>
    <row r="131" spans="1:9">
      <c r="A131" s="9">
        <v>43685.5</v>
      </c>
      <c r="B131" s="2">
        <v>277.20742797851562</v>
      </c>
      <c r="C131" s="2">
        <f t="shared" ref="C131:C192" si="2">B131*0.0864</f>
        <v>23.950721777343752</v>
      </c>
      <c r="D131" s="2">
        <v>1.7549999952316284</v>
      </c>
      <c r="E131" s="2">
        <v>17.500499725341797</v>
      </c>
      <c r="F131" s="2">
        <v>32.616901397705078</v>
      </c>
      <c r="G131" s="2">
        <v>25.058700561523437</v>
      </c>
      <c r="H131" s="2">
        <v>75.259986877441406</v>
      </c>
      <c r="I131" s="4"/>
    </row>
    <row r="132" spans="1:9">
      <c r="A132" s="9">
        <v>43686.5</v>
      </c>
      <c r="B132" s="2">
        <v>277.146240234375</v>
      </c>
      <c r="C132" s="2">
        <f t="shared" si="2"/>
        <v>23.945435156250003</v>
      </c>
      <c r="D132" s="2">
        <v>0.66333329677581787</v>
      </c>
      <c r="E132" s="2">
        <v>19.644599914550781</v>
      </c>
      <c r="F132" s="2">
        <v>30.967199325561523</v>
      </c>
      <c r="G132" s="2">
        <v>25.305899620056152</v>
      </c>
      <c r="H132" s="2">
        <v>72.023612976074219</v>
      </c>
      <c r="I132" s="4"/>
    </row>
    <row r="133" spans="1:9">
      <c r="A133" s="9">
        <v>43687.5</v>
      </c>
      <c r="B133" s="2">
        <v>292.72555541992187</v>
      </c>
      <c r="C133" s="2">
        <f t="shared" si="2"/>
        <v>25.291487988281251</v>
      </c>
      <c r="D133" s="2">
        <v>0.94333332777023315</v>
      </c>
      <c r="E133" s="2">
        <v>17.494899749755859</v>
      </c>
      <c r="F133" s="2">
        <v>34.143001556396484</v>
      </c>
      <c r="G133" s="2">
        <v>25.818950653076172</v>
      </c>
      <c r="H133" s="2">
        <v>67.400299072265625</v>
      </c>
      <c r="I133" s="4"/>
    </row>
    <row r="134" spans="1:9">
      <c r="A134" s="9">
        <v>43688.5</v>
      </c>
      <c r="B134" s="2">
        <v>285.35476684570312</v>
      </c>
      <c r="C134" s="2">
        <f t="shared" si="2"/>
        <v>24.654651855468753</v>
      </c>
      <c r="D134" s="2">
        <v>1.0683332681655884</v>
      </c>
      <c r="E134" s="2">
        <v>17.804300308227539</v>
      </c>
      <c r="F134" s="2">
        <v>34.832801818847656</v>
      </c>
      <c r="G134" s="2">
        <v>26.318551063537598</v>
      </c>
      <c r="H134" s="2">
        <v>68.716995239257813</v>
      </c>
      <c r="I134" s="4"/>
    </row>
    <row r="135" spans="1:9">
      <c r="A135" s="9">
        <v>43689.5</v>
      </c>
      <c r="B135" s="2">
        <v>286.41973876953125</v>
      </c>
      <c r="C135" s="2">
        <f t="shared" si="2"/>
        <v>24.7466654296875</v>
      </c>
      <c r="D135" s="2">
        <v>1.7316666841506958</v>
      </c>
      <c r="E135" s="2">
        <v>18.732799530029297</v>
      </c>
      <c r="F135" s="2">
        <v>36.919998168945313</v>
      </c>
      <c r="G135" s="2">
        <v>27.826398849487305</v>
      </c>
      <c r="H135" s="2">
        <v>60.954364776611328</v>
      </c>
      <c r="I135" s="4"/>
    </row>
    <row r="136" spans="1:9">
      <c r="A136" s="9">
        <v>43690.5</v>
      </c>
      <c r="B136" s="2">
        <v>269.596435546875</v>
      </c>
      <c r="C136" s="2">
        <f t="shared" si="2"/>
        <v>23.29313203125</v>
      </c>
      <c r="D136" s="2">
        <v>1.1800000667572021</v>
      </c>
      <c r="E136" s="2">
        <v>17.691799163818359</v>
      </c>
      <c r="F136" s="2">
        <v>34.962799072265625</v>
      </c>
      <c r="G136" s="2">
        <v>26.327299118041992</v>
      </c>
      <c r="H136" s="2">
        <v>61.363040924072266</v>
      </c>
      <c r="I136" s="4"/>
    </row>
    <row r="137" spans="1:9">
      <c r="A137" s="9">
        <v>43691.5</v>
      </c>
      <c r="B137" s="2">
        <v>58.039836883544922</v>
      </c>
      <c r="C137" s="2">
        <f t="shared" si="2"/>
        <v>5.0146419067382819</v>
      </c>
      <c r="D137" s="2">
        <v>1.5049999952316284</v>
      </c>
      <c r="E137" s="2">
        <v>16.459999084472656</v>
      </c>
      <c r="F137" s="2">
        <v>20.545400619506836</v>
      </c>
      <c r="G137" s="2">
        <v>18.502699851989746</v>
      </c>
      <c r="H137" s="2">
        <v>90.837249755859375</v>
      </c>
      <c r="I137" s="4"/>
    </row>
    <row r="138" spans="1:9">
      <c r="A138" s="9">
        <v>43692.5</v>
      </c>
      <c r="B138" s="2">
        <v>285.51165771484375</v>
      </c>
      <c r="C138" s="2">
        <f t="shared" si="2"/>
        <v>24.668207226562501</v>
      </c>
      <c r="D138" s="2">
        <v>1.4966666698455811</v>
      </c>
      <c r="E138" s="2">
        <v>11.44159984588623</v>
      </c>
      <c r="F138" s="2">
        <v>25.757900238037109</v>
      </c>
      <c r="G138" s="2">
        <v>18.59975004196167</v>
      </c>
      <c r="H138" s="2">
        <v>70.808670043945313</v>
      </c>
      <c r="I138" s="4"/>
    </row>
    <row r="139" spans="1:9">
      <c r="A139" s="9">
        <v>43693.5</v>
      </c>
      <c r="B139" s="2">
        <v>225.57232666015625</v>
      </c>
      <c r="C139" s="2">
        <f t="shared" si="2"/>
        <v>19.489449023437501</v>
      </c>
      <c r="D139" s="2">
        <v>0.91333335638046265</v>
      </c>
      <c r="E139" s="2">
        <v>8.6462001800537109</v>
      </c>
      <c r="F139" s="2">
        <v>26.818300247192383</v>
      </c>
      <c r="G139" s="2">
        <v>17.732250213623047</v>
      </c>
      <c r="H139" s="2">
        <v>69.030059814453125</v>
      </c>
      <c r="I139" s="4"/>
    </row>
    <row r="140" spans="1:9">
      <c r="A140" s="9">
        <v>43694.5</v>
      </c>
      <c r="B140" s="2">
        <v>255.13287353515625</v>
      </c>
      <c r="C140" s="2">
        <f t="shared" si="2"/>
        <v>22.043480273437503</v>
      </c>
      <c r="D140" s="2">
        <v>0.58000004291534424</v>
      </c>
      <c r="E140" s="2">
        <v>13.216500282287598</v>
      </c>
      <c r="F140" s="2">
        <v>28.104799270629883</v>
      </c>
      <c r="G140" s="2">
        <v>20.66064977645874</v>
      </c>
      <c r="H140" s="2">
        <v>72.169937133789063</v>
      </c>
      <c r="I140" s="4">
        <v>0.5</v>
      </c>
    </row>
    <row r="141" spans="1:9">
      <c r="A141" s="9">
        <v>43695.5</v>
      </c>
      <c r="B141" s="2">
        <v>276.11380004882812</v>
      </c>
      <c r="C141" s="2">
        <f t="shared" si="2"/>
        <v>23.856232324218752</v>
      </c>
      <c r="D141" s="2">
        <v>0.63333332538604736</v>
      </c>
      <c r="E141" s="2">
        <v>11.503299713134766</v>
      </c>
      <c r="F141" s="2">
        <v>31.492500305175781</v>
      </c>
      <c r="G141" s="2">
        <v>21.497900009155273</v>
      </c>
      <c r="H141" s="2">
        <v>60.013187408447266</v>
      </c>
      <c r="I141" s="4"/>
    </row>
    <row r="142" spans="1:9">
      <c r="A142" s="9">
        <v>43696.5</v>
      </c>
      <c r="B142" s="2">
        <v>280.41336059570312</v>
      </c>
      <c r="C142" s="2">
        <f t="shared" si="2"/>
        <v>24.227714355468752</v>
      </c>
      <c r="D142" s="2">
        <v>0.81499999761581421</v>
      </c>
      <c r="E142" s="2">
        <v>13.424400329589844</v>
      </c>
      <c r="F142" s="2">
        <v>34.47650146484375</v>
      </c>
      <c r="G142" s="2">
        <v>23.950450897216797</v>
      </c>
      <c r="H142" s="2">
        <v>57.936710357666016</v>
      </c>
      <c r="I142" s="4"/>
    </row>
    <row r="143" spans="1:9">
      <c r="A143" s="9">
        <v>43697.5</v>
      </c>
      <c r="B143" s="2">
        <v>273.7840576171875</v>
      </c>
      <c r="C143" s="2">
        <f t="shared" si="2"/>
        <v>23.654942578125002</v>
      </c>
      <c r="D143" s="2">
        <v>0.76999998092651367</v>
      </c>
      <c r="E143" s="2">
        <v>15.430899620056152</v>
      </c>
      <c r="F143" s="2">
        <v>35.200298309326172</v>
      </c>
      <c r="G143" s="2">
        <v>25.315598964691162</v>
      </c>
      <c r="H143" s="2">
        <v>55.731922149658203</v>
      </c>
      <c r="I143" s="4"/>
    </row>
    <row r="144" spans="1:9">
      <c r="A144" s="9">
        <v>43698.5</v>
      </c>
      <c r="B144" s="2">
        <v>271.86892700195313</v>
      </c>
      <c r="C144" s="2">
        <f t="shared" si="2"/>
        <v>23.489475292968752</v>
      </c>
      <c r="D144" s="2">
        <v>0.95999997854232788</v>
      </c>
      <c r="E144" s="2">
        <v>16.937999725341797</v>
      </c>
      <c r="F144" s="2">
        <v>34.736598968505859</v>
      </c>
      <c r="G144" s="2">
        <v>25.837299346923828</v>
      </c>
      <c r="H144" s="2">
        <v>55.957904815673828</v>
      </c>
      <c r="I144" s="4"/>
    </row>
    <row r="145" spans="1:9">
      <c r="A145" s="9">
        <v>43699.5</v>
      </c>
      <c r="B145" s="2">
        <v>248.43583679199219</v>
      </c>
      <c r="C145" s="2">
        <f t="shared" si="2"/>
        <v>21.464856298828128</v>
      </c>
      <c r="D145" s="2">
        <v>0.82666665315628052</v>
      </c>
      <c r="E145" s="2">
        <v>16.707399368286133</v>
      </c>
      <c r="F145" s="2">
        <v>30.588800430297852</v>
      </c>
      <c r="G145" s="2">
        <v>23.648099899291992</v>
      </c>
      <c r="H145" s="2">
        <v>72.851066589355469</v>
      </c>
      <c r="I145" s="4"/>
    </row>
    <row r="146" spans="1:9">
      <c r="A146" s="9">
        <v>43700.5</v>
      </c>
      <c r="B146" s="2">
        <v>239.52880859375</v>
      </c>
      <c r="C146" s="2">
        <f t="shared" si="2"/>
        <v>20.695289062500002</v>
      </c>
      <c r="D146" s="2">
        <v>1.2599999904632568</v>
      </c>
      <c r="E146" s="2">
        <v>16.561199188232422</v>
      </c>
      <c r="F146" s="2">
        <v>33.046398162841797</v>
      </c>
      <c r="G146" s="2">
        <v>24.803798675537109</v>
      </c>
      <c r="H146" s="2">
        <v>71.151252746582031</v>
      </c>
      <c r="I146" s="4"/>
    </row>
    <row r="147" spans="1:9">
      <c r="A147" s="9">
        <v>43701.5</v>
      </c>
      <c r="B147" s="2">
        <v>258.3023681640625</v>
      </c>
      <c r="C147" s="2">
        <f t="shared" si="2"/>
        <v>22.317324609375</v>
      </c>
      <c r="D147" s="2">
        <v>1.5566666126251221</v>
      </c>
      <c r="E147" s="2">
        <v>17.089899063110352</v>
      </c>
      <c r="F147" s="2">
        <v>34.109001159667969</v>
      </c>
      <c r="G147" s="2">
        <v>25.59945011138916</v>
      </c>
      <c r="H147" s="2">
        <v>56.883880615234375</v>
      </c>
      <c r="I147" s="4"/>
    </row>
    <row r="148" spans="1:9">
      <c r="A148" s="9">
        <v>43702.5</v>
      </c>
      <c r="B148" s="2">
        <v>182.44197082519531</v>
      </c>
      <c r="C148" s="2">
        <f t="shared" si="2"/>
        <v>15.762986279296875</v>
      </c>
      <c r="D148" s="2">
        <v>0.96500003337860107</v>
      </c>
      <c r="E148" s="2">
        <v>18.102500915527344</v>
      </c>
      <c r="F148" s="2">
        <v>31.66200065612793</v>
      </c>
      <c r="G148" s="2">
        <v>24.882250785827637</v>
      </c>
      <c r="H148" s="2">
        <v>65.472007751464844</v>
      </c>
      <c r="I148" s="4"/>
    </row>
    <row r="149" spans="1:9">
      <c r="A149" s="9">
        <v>43703.5</v>
      </c>
      <c r="B149" s="2">
        <v>233.21846008300781</v>
      </c>
      <c r="C149" s="2">
        <f t="shared" si="2"/>
        <v>20.150074951171877</v>
      </c>
      <c r="D149" s="2">
        <v>1.5583332777023315</v>
      </c>
      <c r="E149" s="2">
        <v>18.457000732421875</v>
      </c>
      <c r="F149" s="2">
        <v>31.837099075317383</v>
      </c>
      <c r="G149" s="2">
        <v>25.147049903869629</v>
      </c>
      <c r="H149" s="2">
        <v>67.772994995117187</v>
      </c>
      <c r="I149" s="4"/>
    </row>
    <row r="150" spans="1:9">
      <c r="A150" s="9">
        <v>43704.5</v>
      </c>
      <c r="B150" s="2">
        <v>232.66905212402344</v>
      </c>
      <c r="C150" s="2">
        <f t="shared" si="2"/>
        <v>20.102606103515626</v>
      </c>
      <c r="D150" s="2">
        <v>1.7183332443237305</v>
      </c>
      <c r="E150" s="2">
        <v>17.888700485229492</v>
      </c>
      <c r="F150" s="2">
        <v>33.453300476074219</v>
      </c>
      <c r="G150" s="2">
        <v>25.671000480651855</v>
      </c>
      <c r="H150" s="2">
        <v>67.843711853027344</v>
      </c>
      <c r="I150" s="4"/>
    </row>
    <row r="151" spans="1:9">
      <c r="A151" s="9">
        <v>43705.5</v>
      </c>
      <c r="B151" s="2">
        <v>254.58866882324219</v>
      </c>
      <c r="C151" s="2">
        <f t="shared" si="2"/>
        <v>21.996460986328128</v>
      </c>
      <c r="D151" s="2">
        <v>1.7283333539962769</v>
      </c>
      <c r="E151" s="2">
        <v>17.191200256347656</v>
      </c>
      <c r="F151" s="2">
        <v>34.267299652099609</v>
      </c>
      <c r="G151" s="2">
        <v>25.729249954223633</v>
      </c>
      <c r="H151" s="2">
        <v>54.822517395019531</v>
      </c>
      <c r="I151" s="4"/>
    </row>
    <row r="152" spans="1:9">
      <c r="A152" s="9">
        <v>43706.5</v>
      </c>
      <c r="B152" s="2">
        <v>233.64027404785156</v>
      </c>
      <c r="C152" s="2">
        <f t="shared" si="2"/>
        <v>20.186519677734378</v>
      </c>
      <c r="D152" s="2">
        <v>1.5166666507720947</v>
      </c>
      <c r="E152" s="2">
        <v>17.382400512695313</v>
      </c>
      <c r="F152" s="2">
        <v>34.114700317382812</v>
      </c>
      <c r="G152" s="2">
        <v>25.748550415039063</v>
      </c>
      <c r="H152" s="2">
        <v>47.250080108642578</v>
      </c>
      <c r="I152" s="4">
        <v>1</v>
      </c>
    </row>
    <row r="153" spans="1:9">
      <c r="A153" s="9">
        <v>43707.5</v>
      </c>
      <c r="B153" s="2">
        <v>234.59132385253906</v>
      </c>
      <c r="C153" s="2">
        <f t="shared" si="2"/>
        <v>20.268690380859375</v>
      </c>
      <c r="D153" s="2">
        <v>1.03166663646698</v>
      </c>
      <c r="E153" s="2">
        <v>14.784500122070313</v>
      </c>
      <c r="F153" s="2">
        <v>34.012901306152344</v>
      </c>
      <c r="G153" s="2">
        <v>24.398700714111328</v>
      </c>
      <c r="H153" s="2">
        <v>55.938549041748047</v>
      </c>
      <c r="I153" s="4">
        <v>10</v>
      </c>
    </row>
    <row r="154" spans="1:9">
      <c r="A154" s="9">
        <v>43708.5</v>
      </c>
      <c r="B154" s="2">
        <v>242.82264709472656</v>
      </c>
      <c r="C154" s="2">
        <f t="shared" si="2"/>
        <v>20.979876708984378</v>
      </c>
      <c r="D154" s="2">
        <v>1.1100000143051147</v>
      </c>
      <c r="E154" s="2">
        <v>16.032600402832031</v>
      </c>
      <c r="F154" s="2">
        <v>33.752899169921875</v>
      </c>
      <c r="G154" s="2">
        <v>24.892749786376953</v>
      </c>
      <c r="H154" s="2">
        <v>61.611763000488281</v>
      </c>
      <c r="I154" s="3"/>
    </row>
    <row r="155" spans="1:9">
      <c r="A155" s="9">
        <v>43709.5</v>
      </c>
      <c r="B155" s="2">
        <v>249.25538635253906</v>
      </c>
      <c r="C155" s="2">
        <f t="shared" si="2"/>
        <v>21.535665380859378</v>
      </c>
      <c r="D155" s="2">
        <v>1.6000000238418579</v>
      </c>
      <c r="E155" s="2">
        <v>15.762700080871582</v>
      </c>
      <c r="F155" s="2">
        <v>33.023700714111328</v>
      </c>
      <c r="G155" s="2">
        <v>24.393200397491455</v>
      </c>
      <c r="H155" s="2">
        <v>47.017948150634766</v>
      </c>
      <c r="I155" s="3"/>
    </row>
    <row r="156" spans="1:9">
      <c r="A156" s="9">
        <v>43710.5</v>
      </c>
      <c r="B156" s="2">
        <v>253.88304138183594</v>
      </c>
      <c r="C156" s="2">
        <f t="shared" si="2"/>
        <v>21.935494775390627</v>
      </c>
      <c r="D156" s="2">
        <v>2.6983332633972168</v>
      </c>
      <c r="E156" s="2">
        <v>14.70580005645752</v>
      </c>
      <c r="F156" s="2">
        <v>33.662399291992188</v>
      </c>
      <c r="G156" s="2">
        <v>24.184099674224854</v>
      </c>
      <c r="H156" s="2">
        <v>40.043537139892578</v>
      </c>
      <c r="I156" s="3"/>
    </row>
    <row r="157" spans="1:9">
      <c r="A157" s="9">
        <v>43711.5</v>
      </c>
      <c r="B157" s="2">
        <v>112.06523132324219</v>
      </c>
      <c r="C157" s="2">
        <f t="shared" si="2"/>
        <v>9.6824359863281249</v>
      </c>
      <c r="D157" s="2">
        <v>2.2583334445953369</v>
      </c>
      <c r="E157" s="2">
        <v>15.312899589538574</v>
      </c>
      <c r="F157" s="2">
        <v>21.970300674438477</v>
      </c>
      <c r="G157" s="2">
        <v>18.641600131988525</v>
      </c>
      <c r="H157" s="2">
        <v>75.943984985351563</v>
      </c>
      <c r="I157" s="3"/>
    </row>
    <row r="158" spans="1:9">
      <c r="A158" s="9">
        <v>43712.5</v>
      </c>
      <c r="B158" s="2">
        <v>205.35040283203125</v>
      </c>
      <c r="C158" s="2">
        <f t="shared" si="2"/>
        <v>17.742274804687501</v>
      </c>
      <c r="D158" s="2">
        <v>0.75666666030883789</v>
      </c>
      <c r="E158" s="2">
        <v>11.503299713134766</v>
      </c>
      <c r="F158" s="2">
        <v>25.458999633789063</v>
      </c>
      <c r="G158" s="2">
        <v>18.481149673461914</v>
      </c>
      <c r="H158" s="2">
        <v>73.892845153808594</v>
      </c>
      <c r="I158" s="5"/>
    </row>
    <row r="159" spans="1:9">
      <c r="A159" s="9">
        <v>43713.5</v>
      </c>
      <c r="B159" s="2">
        <v>243.07456970214844</v>
      </c>
      <c r="C159" s="2">
        <f t="shared" si="2"/>
        <v>21.001642822265627</v>
      </c>
      <c r="D159" s="2">
        <v>0.82833331823348999</v>
      </c>
      <c r="E159" s="2">
        <v>10.127799987792969</v>
      </c>
      <c r="F159" s="2">
        <v>27.388099670410156</v>
      </c>
      <c r="G159" s="2">
        <v>18.757949829101563</v>
      </c>
      <c r="H159" s="2">
        <v>68.713478088378906</v>
      </c>
      <c r="I159" s="5"/>
    </row>
    <row r="160" spans="1:9">
      <c r="A160" s="9">
        <v>43714.5</v>
      </c>
      <c r="B160" s="2">
        <v>213.23867797851563</v>
      </c>
      <c r="C160" s="2">
        <f t="shared" si="2"/>
        <v>18.42382177734375</v>
      </c>
      <c r="D160" s="2">
        <v>1.3783333301544189</v>
      </c>
      <c r="E160" s="2">
        <v>14.317899703979492</v>
      </c>
      <c r="F160" s="2">
        <v>28.567499160766602</v>
      </c>
      <c r="G160" s="2">
        <v>21.442699432373047</v>
      </c>
      <c r="H160" s="2">
        <v>54.027591705322266</v>
      </c>
      <c r="I160" s="5">
        <v>1</v>
      </c>
    </row>
    <row r="161" spans="1:9">
      <c r="A161" s="9">
        <v>43715.5</v>
      </c>
      <c r="B161" s="2">
        <v>156.82557678222656</v>
      </c>
      <c r="C161" s="2">
        <f t="shared" si="2"/>
        <v>13.549729833984376</v>
      </c>
      <c r="D161" s="2">
        <v>1.53166663646698</v>
      </c>
      <c r="E161" s="2">
        <v>13.81779956817627</v>
      </c>
      <c r="F161" s="2">
        <v>28.985200881958008</v>
      </c>
      <c r="G161" s="2">
        <v>21.401500225067139</v>
      </c>
      <c r="H161" s="2">
        <v>74.099632263183594</v>
      </c>
      <c r="I161" s="5"/>
    </row>
    <row r="162" spans="1:9">
      <c r="A162" s="9">
        <v>43716.5</v>
      </c>
      <c r="B162" s="2">
        <v>204.71766662597656</v>
      </c>
      <c r="C162" s="2">
        <f t="shared" si="2"/>
        <v>17.687606396484377</v>
      </c>
      <c r="D162" s="2"/>
      <c r="E162" s="2">
        <v>14.166199684143066</v>
      </c>
      <c r="F162" s="2">
        <v>27.777500152587891</v>
      </c>
      <c r="G162" s="2">
        <v>20.971849918365479</v>
      </c>
      <c r="H162" s="2">
        <v>78.07305908203125</v>
      </c>
      <c r="I162" s="5"/>
    </row>
    <row r="163" spans="1:9">
      <c r="A163" s="9">
        <v>43717.5</v>
      </c>
      <c r="B163" s="2">
        <v>154.8427734375</v>
      </c>
      <c r="C163" s="2">
        <f t="shared" si="2"/>
        <v>13.378415625000001</v>
      </c>
      <c r="D163" s="2">
        <v>2.7799999713897705</v>
      </c>
      <c r="E163" s="2">
        <v>13.890800476074219</v>
      </c>
      <c r="F163" s="2">
        <v>28.872299194335938</v>
      </c>
      <c r="G163" s="2">
        <v>21.381549835205078</v>
      </c>
      <c r="H163" s="2">
        <v>74.735183715820312</v>
      </c>
      <c r="I163" s="5"/>
    </row>
    <row r="164" spans="1:9">
      <c r="A164" s="9">
        <v>43718.5</v>
      </c>
      <c r="B164" s="2">
        <v>224.67076110839844</v>
      </c>
      <c r="C164" s="2">
        <f t="shared" si="2"/>
        <v>19.411553759765628</v>
      </c>
      <c r="D164" s="2">
        <v>2.2716667652130127</v>
      </c>
      <c r="E164" s="2">
        <v>12.070599555969238</v>
      </c>
      <c r="F164" s="2">
        <v>24.207399368286133</v>
      </c>
      <c r="G164" s="2">
        <v>18.138999462127686</v>
      </c>
      <c r="H164" s="2">
        <v>83.733169555664063</v>
      </c>
      <c r="I164" s="5">
        <v>27</v>
      </c>
    </row>
    <row r="165" spans="1:9">
      <c r="A165" s="9">
        <v>43719.5</v>
      </c>
      <c r="B165" s="2">
        <v>217.17109680175781</v>
      </c>
      <c r="C165" s="2">
        <f t="shared" si="2"/>
        <v>18.763582763671877</v>
      </c>
      <c r="D165" s="2">
        <v>1.5733333826065063</v>
      </c>
      <c r="E165" s="2">
        <v>13.643600463867187</v>
      </c>
      <c r="F165" s="2">
        <v>28.640899658203125</v>
      </c>
      <c r="G165" s="2">
        <v>21.142250061035156</v>
      </c>
      <c r="H165" s="2">
        <v>67.248146057128906</v>
      </c>
      <c r="I165" s="5"/>
    </row>
    <row r="166" spans="1:9">
      <c r="A166" s="9">
        <v>43720.5</v>
      </c>
      <c r="B166" s="2">
        <v>185.44808959960937</v>
      </c>
      <c r="C166" s="2">
        <f t="shared" si="2"/>
        <v>16.02271494140625</v>
      </c>
      <c r="D166" s="2">
        <v>2.7466666698455811</v>
      </c>
      <c r="E166" s="2">
        <v>13.991999626159668</v>
      </c>
      <c r="F166" s="2">
        <v>27.856500625610352</v>
      </c>
      <c r="G166" s="2">
        <v>20.92425012588501</v>
      </c>
      <c r="H166" s="2">
        <v>68.424125671386719</v>
      </c>
      <c r="I166" s="5">
        <v>7</v>
      </c>
    </row>
    <row r="167" spans="1:9">
      <c r="A167" s="9">
        <v>43721.5</v>
      </c>
      <c r="B167" s="2">
        <v>236.66786193847656</v>
      </c>
      <c r="C167" s="2">
        <f t="shared" si="2"/>
        <v>20.448103271484378</v>
      </c>
      <c r="D167" s="2">
        <v>1.6733332872390747</v>
      </c>
      <c r="E167" s="2">
        <v>10.756500244140625</v>
      </c>
      <c r="F167" s="2">
        <v>27.602500915527344</v>
      </c>
      <c r="G167" s="2">
        <v>19.179500579833984</v>
      </c>
      <c r="H167" s="2">
        <v>67.0716552734375</v>
      </c>
      <c r="I167" s="5"/>
    </row>
    <row r="168" spans="1:9">
      <c r="A168" s="9">
        <v>43722.5</v>
      </c>
      <c r="B168" s="2">
        <v>176.14918518066406</v>
      </c>
      <c r="C168" s="2">
        <f t="shared" si="2"/>
        <v>15.219289599609375</v>
      </c>
      <c r="D168" s="2">
        <v>1.2033333778381348</v>
      </c>
      <c r="E168" s="2">
        <v>11.020400047302246</v>
      </c>
      <c r="F168" s="2">
        <v>27.162399291992188</v>
      </c>
      <c r="G168" s="2">
        <v>19.091399669647217</v>
      </c>
      <c r="H168" s="2">
        <v>71.229225158691406</v>
      </c>
      <c r="I168" s="5"/>
    </row>
    <row r="169" spans="1:9">
      <c r="A169" s="9">
        <v>43723.5</v>
      </c>
      <c r="B169" s="2">
        <v>227.896240234375</v>
      </c>
      <c r="C169" s="2">
        <f t="shared" si="2"/>
        <v>19.690235156250001</v>
      </c>
      <c r="D169" s="2">
        <v>1.0233333110809326</v>
      </c>
      <c r="E169" s="2">
        <v>11.233799934387207</v>
      </c>
      <c r="F169" s="2">
        <v>27.49530029296875</v>
      </c>
      <c r="G169" s="2">
        <v>19.364550113677979</v>
      </c>
      <c r="H169" s="2">
        <v>66.645050048828125</v>
      </c>
      <c r="I169" s="5"/>
    </row>
    <row r="170" spans="1:9">
      <c r="A170" s="9">
        <v>43724.5</v>
      </c>
      <c r="B170" s="2">
        <v>227.36636352539062</v>
      </c>
      <c r="C170" s="2">
        <f t="shared" si="2"/>
        <v>19.644453808593752</v>
      </c>
      <c r="D170" s="2">
        <v>0.63999998569488525</v>
      </c>
      <c r="E170" s="2">
        <v>10.200799942016602</v>
      </c>
      <c r="F170" s="2">
        <v>29.719200134277344</v>
      </c>
      <c r="G170" s="2">
        <v>19.960000038146973</v>
      </c>
      <c r="H170" s="2">
        <v>66.076133728027344</v>
      </c>
      <c r="I170" s="5"/>
    </row>
    <row r="171" spans="1:9">
      <c r="A171" s="9">
        <v>43725.5</v>
      </c>
      <c r="B171" s="2">
        <v>218.4241943359375</v>
      </c>
      <c r="C171" s="2">
        <f t="shared" si="2"/>
        <v>18.871850390624999</v>
      </c>
      <c r="D171" s="2">
        <v>1.2916666269302368</v>
      </c>
      <c r="E171" s="2">
        <v>11.924500465393066</v>
      </c>
      <c r="F171" s="2">
        <v>30.317699432373047</v>
      </c>
      <c r="G171" s="2">
        <v>21.121099948883057</v>
      </c>
      <c r="H171" s="2">
        <v>64.290367126464844</v>
      </c>
      <c r="I171" s="5"/>
    </row>
    <row r="172" spans="1:9">
      <c r="A172" s="9">
        <v>43726.5</v>
      </c>
      <c r="B172" s="2">
        <v>42.84393310546875</v>
      </c>
      <c r="C172" s="2">
        <f t="shared" si="2"/>
        <v>3.7017158203125002</v>
      </c>
      <c r="D172" s="2">
        <v>1.8566666841506958</v>
      </c>
      <c r="E172" s="2">
        <v>9.5889997482299805</v>
      </c>
      <c r="F172" s="2">
        <v>18.631500244140625</v>
      </c>
      <c r="G172" s="2">
        <v>14.110249996185303</v>
      </c>
      <c r="H172" s="2">
        <v>80.541435241699219</v>
      </c>
      <c r="I172" s="5"/>
    </row>
    <row r="173" spans="1:9">
      <c r="A173" s="9">
        <v>43727.5</v>
      </c>
      <c r="B173" s="2">
        <v>89.163314819335937</v>
      </c>
      <c r="C173" s="2">
        <f t="shared" si="2"/>
        <v>7.7037104003906256</v>
      </c>
      <c r="D173" s="2">
        <v>1.4533332586288452</v>
      </c>
      <c r="E173" s="2">
        <v>6.1672000885009766</v>
      </c>
      <c r="F173" s="2">
        <v>18.254499435424805</v>
      </c>
      <c r="G173" s="2">
        <v>12.210849761962891</v>
      </c>
      <c r="H173" s="2">
        <v>69.130630493164062</v>
      </c>
      <c r="I173" s="5"/>
    </row>
    <row r="174" spans="1:9">
      <c r="A174" s="9">
        <v>43728.5</v>
      </c>
      <c r="B174" s="2">
        <v>224.36805725097656</v>
      </c>
      <c r="C174" s="2">
        <f t="shared" si="2"/>
        <v>19.385400146484375</v>
      </c>
      <c r="D174" s="2">
        <v>2.18666672706604</v>
      </c>
      <c r="E174" s="2">
        <v>2.7936999797821045</v>
      </c>
      <c r="F174" s="2">
        <v>18.822799682617188</v>
      </c>
      <c r="G174" s="2">
        <v>10.808249831199646</v>
      </c>
      <c r="H174" s="2">
        <v>62.91412353515625</v>
      </c>
      <c r="I174" s="5"/>
    </row>
    <row r="175" spans="1:9">
      <c r="A175" s="9">
        <v>43729.5</v>
      </c>
      <c r="B175" s="2">
        <v>222.69966125488281</v>
      </c>
      <c r="C175" s="2">
        <f t="shared" si="2"/>
        <v>19.241250732421875</v>
      </c>
      <c r="D175" s="2">
        <v>1.5016666650772095</v>
      </c>
      <c r="E175" s="2">
        <v>2.1328001022338867</v>
      </c>
      <c r="F175" s="2">
        <v>20.596099853515625</v>
      </c>
      <c r="G175" s="2">
        <v>11.364449977874756</v>
      </c>
      <c r="H175" s="2">
        <v>60.2066650390625</v>
      </c>
      <c r="I175" s="5">
        <v>4</v>
      </c>
    </row>
    <row r="176" spans="1:9">
      <c r="A176" s="9">
        <v>43730.5</v>
      </c>
      <c r="B176" s="2">
        <v>199.90255737304687</v>
      </c>
      <c r="C176" s="2">
        <f t="shared" si="2"/>
        <v>17.271580957031251</v>
      </c>
      <c r="D176" s="2">
        <v>1.8350000381469727</v>
      </c>
      <c r="E176" s="2">
        <v>3.6394999027252197</v>
      </c>
      <c r="F176" s="2">
        <v>25.622600555419922</v>
      </c>
      <c r="G176" s="2">
        <v>14.631050229072571</v>
      </c>
      <c r="H176" s="2">
        <v>54.409500122070313</v>
      </c>
      <c r="I176" s="5"/>
    </row>
    <row r="177" spans="1:9">
      <c r="A177" s="9">
        <v>43731.5</v>
      </c>
      <c r="B177" s="2">
        <v>80.914413452148437</v>
      </c>
      <c r="C177" s="2">
        <f t="shared" si="2"/>
        <v>6.9910053222656252</v>
      </c>
      <c r="D177" s="2">
        <v>1.8849999904632568</v>
      </c>
      <c r="E177" s="2">
        <v>14.036899566650391</v>
      </c>
      <c r="F177" s="2">
        <v>24.150999069213867</v>
      </c>
      <c r="G177" s="2">
        <v>19.093949317932129</v>
      </c>
      <c r="H177" s="2">
        <v>69.036758422851563</v>
      </c>
      <c r="I177" s="5">
        <v>0</v>
      </c>
    </row>
    <row r="178" spans="1:9">
      <c r="A178" s="9">
        <v>43732.5</v>
      </c>
      <c r="B178" s="2">
        <v>43.15313720703125</v>
      </c>
      <c r="C178" s="2">
        <f t="shared" si="2"/>
        <v>3.7284310546875004</v>
      </c>
      <c r="D178" s="2">
        <v>1.90666663646698</v>
      </c>
      <c r="E178" s="2">
        <v>13.767200469970703</v>
      </c>
      <c r="F178" s="2">
        <v>17.281200408935547</v>
      </c>
      <c r="G178" s="2">
        <v>15.524200439453125</v>
      </c>
      <c r="H178" s="2">
        <v>97.617156982421875</v>
      </c>
      <c r="I178" s="5">
        <v>0</v>
      </c>
    </row>
    <row r="179" spans="1:9">
      <c r="A179" s="9">
        <v>43733.5</v>
      </c>
      <c r="B179" s="2">
        <v>83.205772399902344</v>
      </c>
      <c r="C179" s="2">
        <f t="shared" si="2"/>
        <v>7.1889787353515633</v>
      </c>
      <c r="D179" s="2">
        <v>0.89999997615814209</v>
      </c>
      <c r="E179" s="2">
        <v>11.194499969482422</v>
      </c>
      <c r="F179" s="2">
        <v>20.894500732421875</v>
      </c>
      <c r="G179" s="2">
        <v>16.044500350952148</v>
      </c>
      <c r="H179" s="2">
        <v>90.19915771484375</v>
      </c>
      <c r="I179" s="5">
        <v>0</v>
      </c>
    </row>
    <row r="180" spans="1:9">
      <c r="A180" s="9">
        <v>43734.5</v>
      </c>
      <c r="B180" s="2">
        <v>78.149803161621094</v>
      </c>
      <c r="C180" s="2">
        <f t="shared" si="2"/>
        <v>6.7521429931640631</v>
      </c>
      <c r="D180" s="2">
        <v>1.71833336353302</v>
      </c>
      <c r="E180" s="2">
        <v>13.031100273132324</v>
      </c>
      <c r="F180" s="2">
        <v>19.982400894165039</v>
      </c>
      <c r="G180" s="2">
        <v>16.506750583648682</v>
      </c>
      <c r="H180" s="2">
        <v>96.044723510742188</v>
      </c>
      <c r="I180" s="5">
        <v>3</v>
      </c>
    </row>
    <row r="181" spans="1:9">
      <c r="A181" s="9">
        <v>43735.5</v>
      </c>
      <c r="B181" s="2">
        <v>190.58021545410156</v>
      </c>
      <c r="C181" s="2">
        <f t="shared" si="2"/>
        <v>16.466130615234377</v>
      </c>
      <c r="D181" s="2">
        <v>1.2016667127609253</v>
      </c>
      <c r="E181" s="2">
        <v>10.127799987792969</v>
      </c>
      <c r="F181" s="2">
        <v>24.669700622558594</v>
      </c>
      <c r="G181" s="2">
        <v>17.398750305175781</v>
      </c>
      <c r="H181" s="2">
        <v>79.386825561523438</v>
      </c>
      <c r="I181" s="5">
        <v>2</v>
      </c>
    </row>
    <row r="182" spans="1:9">
      <c r="A182" s="9">
        <v>43736.5</v>
      </c>
      <c r="B182" s="2">
        <v>154.38580322265625</v>
      </c>
      <c r="C182" s="2">
        <f t="shared" si="2"/>
        <v>13.338933398437501</v>
      </c>
      <c r="D182" s="2">
        <v>1.2833333015441895</v>
      </c>
      <c r="E182" s="2">
        <v>9.8079004287719727</v>
      </c>
      <c r="F182" s="2">
        <v>26.688600540161133</v>
      </c>
      <c r="G182" s="2">
        <v>18.248250484466553</v>
      </c>
      <c r="H182" s="2">
        <v>79.171623229980469</v>
      </c>
      <c r="I182" s="5">
        <v>3</v>
      </c>
    </row>
    <row r="183" spans="1:9">
      <c r="A183" s="9">
        <v>43737.5</v>
      </c>
      <c r="B183" s="2">
        <v>185.59194946289062</v>
      </c>
      <c r="C183" s="2">
        <f t="shared" si="2"/>
        <v>16.03514443359375</v>
      </c>
      <c r="D183" s="2">
        <v>0.90333330631256104</v>
      </c>
      <c r="E183" s="2">
        <v>13.160300254821777</v>
      </c>
      <c r="F183" s="2">
        <v>25.972200393676758</v>
      </c>
      <c r="G183" s="2">
        <v>19.566250324249268</v>
      </c>
      <c r="H183" s="2">
        <v>77.592292785644531</v>
      </c>
      <c r="I183" s="5">
        <v>6</v>
      </c>
    </row>
    <row r="184" spans="1:9">
      <c r="A184" s="9">
        <v>43738.5</v>
      </c>
      <c r="B184" s="2">
        <v>165.66880798339844</v>
      </c>
      <c r="C184" s="2">
        <f t="shared" si="2"/>
        <v>14.313785009765626</v>
      </c>
      <c r="D184" s="2">
        <v>2.4849998950958252</v>
      </c>
      <c r="E184" s="2">
        <v>11.009200096130371</v>
      </c>
      <c r="F184" s="2">
        <v>28.307899475097656</v>
      </c>
      <c r="G184" s="2">
        <v>19.658549785614014</v>
      </c>
      <c r="H184" s="2">
        <v>70.656745910644531</v>
      </c>
      <c r="I184" s="5"/>
    </row>
    <row r="185" spans="1:9">
      <c r="A185" s="9">
        <v>43739.5</v>
      </c>
      <c r="B185" s="2">
        <v>194.53021240234375</v>
      </c>
      <c r="C185" s="2">
        <f t="shared" si="2"/>
        <v>16.807410351562503</v>
      </c>
      <c r="D185" s="2">
        <v>1.9583333730697632</v>
      </c>
      <c r="E185" s="2">
        <v>11.402299880981445</v>
      </c>
      <c r="F185" s="2">
        <v>26.180900573730469</v>
      </c>
      <c r="G185" s="2">
        <v>18.791600227355957</v>
      </c>
      <c r="H185" s="2">
        <v>55.084602355957031</v>
      </c>
      <c r="I185" s="5"/>
    </row>
    <row r="186" spans="1:9">
      <c r="A186" s="9">
        <v>43740.5</v>
      </c>
      <c r="B186" s="2">
        <v>187.72578430175781</v>
      </c>
      <c r="C186" s="2">
        <f t="shared" si="2"/>
        <v>16.219507763671874</v>
      </c>
      <c r="D186" s="2">
        <v>2.2816667556762695</v>
      </c>
      <c r="E186" s="2">
        <v>11.346099853515625</v>
      </c>
      <c r="F186" s="2">
        <v>28.951400756835938</v>
      </c>
      <c r="G186" s="2">
        <v>20.148750305175781</v>
      </c>
      <c r="H186" s="2">
        <v>61.731231689453125</v>
      </c>
      <c r="I186" s="5"/>
    </row>
    <row r="187" spans="1:9">
      <c r="A187" s="9">
        <v>43741.5</v>
      </c>
      <c r="B187" s="2">
        <v>46.129306793212891</v>
      </c>
      <c r="C187" s="2">
        <f t="shared" si="2"/>
        <v>3.9855721069335939</v>
      </c>
      <c r="D187" s="2">
        <v>3.3533334732055664</v>
      </c>
      <c r="E187" s="2">
        <v>11.115900039672852</v>
      </c>
      <c r="F187" s="2">
        <v>15.953800201416016</v>
      </c>
      <c r="G187" s="2">
        <v>13.534850120544434</v>
      </c>
      <c r="H187" s="2">
        <v>90.300384521484375</v>
      </c>
      <c r="I187" s="5"/>
    </row>
    <row r="188" spans="1:9">
      <c r="A188" s="9">
        <v>43742.5</v>
      </c>
      <c r="B188" s="2">
        <v>129.9788818359375</v>
      </c>
      <c r="C188" s="2">
        <f t="shared" si="2"/>
        <v>11.230175390625</v>
      </c>
      <c r="D188" s="2">
        <v>1.028333306312561</v>
      </c>
      <c r="E188" s="2">
        <v>4.4295997619628906</v>
      </c>
      <c r="F188" s="2">
        <v>16.370000839233398</v>
      </c>
      <c r="G188" s="2">
        <v>10.399800300598145</v>
      </c>
      <c r="H188" s="2">
        <v>77.596282958984375</v>
      </c>
      <c r="I188" s="3"/>
    </row>
    <row r="189" spans="1:9">
      <c r="A189" s="9">
        <v>43743.5</v>
      </c>
      <c r="B189" s="2">
        <v>91.920768737792969</v>
      </c>
      <c r="C189" s="2">
        <f t="shared" si="2"/>
        <v>7.9419544189453131</v>
      </c>
      <c r="D189" s="2">
        <v>1.3233333826065063</v>
      </c>
      <c r="E189" s="2">
        <v>2.9616999626159668</v>
      </c>
      <c r="F189" s="2">
        <v>17.02239990234375</v>
      </c>
      <c r="G189" s="2">
        <v>9.9920499324798584</v>
      </c>
      <c r="H189" s="2">
        <v>83.691307067871094</v>
      </c>
      <c r="I189" s="3"/>
    </row>
    <row r="190" spans="1:9">
      <c r="A190" s="9">
        <v>43744.5</v>
      </c>
      <c r="B190" s="2">
        <v>69.513580322265625</v>
      </c>
      <c r="C190" s="2">
        <f t="shared" si="2"/>
        <v>6.0059733398437505</v>
      </c>
      <c r="D190" s="2">
        <v>2.3716666698455811</v>
      </c>
      <c r="E190" s="2">
        <v>6.3017001152038574</v>
      </c>
      <c r="F190" s="2">
        <v>14.615799903869629</v>
      </c>
      <c r="G190" s="2">
        <v>10.458750009536743</v>
      </c>
      <c r="H190" s="2">
        <v>86.578529357910156</v>
      </c>
      <c r="I190" s="6">
        <v>6</v>
      </c>
    </row>
    <row r="191" spans="1:9">
      <c r="A191" s="9">
        <v>43745.5</v>
      </c>
      <c r="B191" s="2">
        <v>145.15655517578125</v>
      </c>
      <c r="C191" s="2">
        <f t="shared" si="2"/>
        <v>12.541526367187501</v>
      </c>
      <c r="D191" s="2">
        <v>2.0483334064483643</v>
      </c>
      <c r="E191" s="2">
        <v>3.5666999816894531</v>
      </c>
      <c r="F191" s="2">
        <v>15.402799606323242</v>
      </c>
      <c r="G191" s="2">
        <v>9.4847497940063477</v>
      </c>
      <c r="H191" s="2">
        <v>72.768234252929687</v>
      </c>
      <c r="I191" s="3"/>
    </row>
    <row r="192" spans="1:9">
      <c r="A192" s="9">
        <v>43746.5</v>
      </c>
      <c r="B192" s="2">
        <v>63.951164245605469</v>
      </c>
      <c r="C192" s="2">
        <f t="shared" si="2"/>
        <v>5.5253805908203129</v>
      </c>
      <c r="D192" s="2">
        <v>0.4649999737739563</v>
      </c>
      <c r="E192" s="2">
        <v>1.7913000583648682</v>
      </c>
      <c r="F192" s="2">
        <v>28.054000854492187</v>
      </c>
      <c r="G192" s="2">
        <v>14.922650456428528</v>
      </c>
      <c r="H192" s="2">
        <v>52.880142211914063</v>
      </c>
      <c r="I19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2019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2024-01-23T11:16:34Z</dcterms:modified>
</cp:coreProperties>
</file>